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D:\Documents and Settings\eramarijaona\Downloads\"/>
    </mc:Choice>
  </mc:AlternateContent>
  <xr:revisionPtr revIDLastSave="0" documentId="13_ncr:1_{409367A9-A9B7-43B1-BD5E-8A23297BD202}" xr6:coauthVersionLast="45" xr6:coauthVersionMax="45" xr10:uidLastSave="{00000000-0000-0000-0000-000000000000}"/>
  <bookViews>
    <workbookView xWindow="-110" yWindow="-110" windowWidth="19420" windowHeight="10420" activeTab="1" xr2:uid="{00000000-000D-0000-FFFF-FFFF00000000}"/>
  </bookViews>
  <sheets>
    <sheet name="Instructions" sheetId="12" r:id="rId1"/>
    <sheet name="Canevas de budget" sheetId="1" r:id="rId2"/>
    <sheet name="Passation de marchés" sheetId="10" r:id="rId3"/>
    <sheet name="Sheet 1" sheetId="11" state="hidden" r:id="rId4"/>
    <sheet name="Sheet3" sheetId="8" state="hidden" r:id="rId5"/>
  </sheets>
  <definedNames>
    <definedName name="_1._______Salaries_and_Benefits">Instructions!$A$12</definedName>
    <definedName name="_10._______Bank_and_Insurance_Fees">Instructions!$A$119</definedName>
    <definedName name="_11._______Management_Support_Costs">Instructions!$A$131</definedName>
    <definedName name="_12._____Sub_grants">Instructions!$A$141</definedName>
    <definedName name="_2._______Consultancies_and_Professional_Services">Instructions!$A$22</definedName>
    <definedName name="_3._______Occupancy__Office_Rent_and_Utilities">Instructions!$A$36</definedName>
    <definedName name="_4._______Telecommunications">Instructions!$A$46</definedName>
    <definedName name="_5._______Postage_and_Delivery">Instructions!$A$56</definedName>
    <definedName name="_6._______Supplies">Instructions!$A$66</definedName>
    <definedName name="_7._______Furniture_and_Equipment">Instructions!$A$82</definedName>
    <definedName name="_8._______Maintenance">Instructions!$A$98</definedName>
    <definedName name="_9._______Travel_and_Special_Events">Instructions!$A$108</definedName>
    <definedName name="_xlnm._FilterDatabase" localSheetId="1" hidden="1">'Canevas de budget'!$A$7:$A$16</definedName>
    <definedName name="_Hlk31363207" localSheetId="0">Instructions!$A$15</definedName>
    <definedName name="ExternalData_1" localSheetId="4" hidden="1">Sheet3!#REF!</definedName>
    <definedName name="ValidTimeUnits">#REF!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F30" i="10" l="1"/>
  <c r="G30" i="10"/>
  <c r="F31" i="10"/>
  <c r="G31" i="10"/>
  <c r="F32" i="10"/>
  <c r="G32" i="10"/>
  <c r="F33" i="10"/>
  <c r="G33" i="10"/>
  <c r="F34" i="10"/>
  <c r="G34" i="10"/>
  <c r="F35" i="10"/>
  <c r="G35" i="10"/>
  <c r="F36" i="10"/>
  <c r="G36" i="10"/>
  <c r="F37" i="10"/>
  <c r="G37" i="10"/>
  <c r="F38" i="10"/>
  <c r="G38" i="10"/>
  <c r="F39" i="10"/>
  <c r="G39" i="10"/>
  <c r="F40" i="10"/>
  <c r="G40" i="10"/>
  <c r="F41" i="10"/>
  <c r="G41" i="10"/>
  <c r="E31" i="10"/>
  <c r="E32" i="10"/>
  <c r="E33" i="10"/>
  <c r="E34" i="10"/>
  <c r="E35" i="10"/>
  <c r="E36" i="10"/>
  <c r="E37" i="10"/>
  <c r="E38" i="10"/>
  <c r="E39" i="10"/>
  <c r="E40" i="10"/>
  <c r="E41" i="10"/>
  <c r="E30" i="10"/>
  <c r="F21" i="10"/>
  <c r="G21" i="10"/>
  <c r="F22" i="10"/>
  <c r="G22" i="10"/>
  <c r="F23" i="10"/>
  <c r="G23" i="10"/>
  <c r="F24" i="10"/>
  <c r="G24" i="10"/>
  <c r="F25" i="10"/>
  <c r="G25" i="10"/>
  <c r="F26" i="10"/>
  <c r="G26" i="10"/>
  <c r="F27" i="10"/>
  <c r="G27" i="10"/>
  <c r="F28" i="10"/>
  <c r="G28" i="10"/>
  <c r="F29" i="10"/>
  <c r="G29" i="10"/>
  <c r="E22" i="10"/>
  <c r="E23" i="10"/>
  <c r="E24" i="10"/>
  <c r="E25" i="10"/>
  <c r="E26" i="10"/>
  <c r="E27" i="10"/>
  <c r="E28" i="10"/>
  <c r="E29" i="10"/>
  <c r="E21" i="10"/>
  <c r="F3" i="10"/>
  <c r="G3" i="10"/>
  <c r="F4" i="10"/>
  <c r="G4" i="10"/>
  <c r="F5" i="10"/>
  <c r="G5" i="10"/>
  <c r="F6" i="10"/>
  <c r="G6" i="10"/>
  <c r="F7" i="10"/>
  <c r="G7" i="10"/>
  <c r="F8" i="10"/>
  <c r="G8" i="10"/>
  <c r="F9" i="10"/>
  <c r="G9" i="10"/>
  <c r="F10" i="10"/>
  <c r="G10" i="10"/>
  <c r="F11" i="10"/>
  <c r="G11" i="10"/>
  <c r="F12" i="10"/>
  <c r="G12" i="10"/>
  <c r="F13" i="10"/>
  <c r="G13" i="10"/>
  <c r="F14" i="10"/>
  <c r="G14" i="10"/>
  <c r="F15" i="10"/>
  <c r="G15" i="10"/>
  <c r="F16" i="10"/>
  <c r="G16" i="10"/>
  <c r="F17" i="10"/>
  <c r="G17" i="10"/>
  <c r="F18" i="10"/>
  <c r="G18" i="10"/>
  <c r="F19" i="10"/>
  <c r="G19" i="10"/>
  <c r="F20" i="10"/>
  <c r="G20" i="10"/>
  <c r="E20" i="10"/>
  <c r="E4" i="10"/>
  <c r="E5" i="10"/>
  <c r="E6" i="10"/>
  <c r="E7" i="10"/>
  <c r="E8" i="10"/>
  <c r="E9" i="10"/>
  <c r="E10" i="10"/>
  <c r="E11" i="10"/>
  <c r="E12" i="10"/>
  <c r="E13" i="10"/>
  <c r="E14" i="10"/>
  <c r="E15" i="10"/>
  <c r="E16" i="10"/>
  <c r="E17" i="10"/>
  <c r="E18" i="10"/>
  <c r="E19" i="10"/>
  <c r="B41" i="10" l="1"/>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B6" i="10"/>
  <c r="B5" i="10"/>
  <c r="B4" i="10"/>
  <c r="B3" i="10"/>
  <c r="A25" i="10" l="1"/>
  <c r="A26" i="10"/>
  <c r="A22" i="10"/>
  <c r="A23" i="10"/>
  <c r="Q59" i="1" l="1"/>
  <c r="Q60" i="1"/>
  <c r="Q61" i="1"/>
  <c r="Q62" i="1"/>
  <c r="Q63" i="1"/>
  <c r="Q64" i="1"/>
  <c r="Q65" i="1"/>
  <c r="Q66" i="1"/>
  <c r="J59" i="1"/>
  <c r="L59" i="1"/>
  <c r="N59" i="1"/>
  <c r="J60" i="1"/>
  <c r="L60" i="1"/>
  <c r="N60" i="1"/>
  <c r="J61" i="1"/>
  <c r="L61" i="1"/>
  <c r="N61" i="1"/>
  <c r="J62" i="1"/>
  <c r="L62" i="1"/>
  <c r="N62" i="1"/>
  <c r="J63" i="1"/>
  <c r="L63" i="1"/>
  <c r="N63" i="1"/>
  <c r="J64" i="1"/>
  <c r="L64" i="1"/>
  <c r="N64" i="1"/>
  <c r="J65" i="1"/>
  <c r="L65" i="1"/>
  <c r="N65" i="1"/>
  <c r="J66" i="1"/>
  <c r="L66" i="1"/>
  <c r="N66" i="1"/>
  <c r="R59" i="1" l="1"/>
  <c r="D22" i="10" s="1"/>
  <c r="R63" i="1"/>
  <c r="D26" i="10" s="1"/>
  <c r="R62" i="1"/>
  <c r="D25" i="10" s="1"/>
  <c r="R60" i="1"/>
  <c r="D23" i="10" s="1"/>
  <c r="E3" i="10" l="1"/>
  <c r="A30" i="10" l="1"/>
  <c r="A31" i="10"/>
  <c r="A32" i="10"/>
  <c r="A33" i="10"/>
  <c r="A34" i="10"/>
  <c r="A35" i="10"/>
  <c r="A36" i="10"/>
  <c r="A37" i="10"/>
  <c r="A38" i="10"/>
  <c r="A39" i="10"/>
  <c r="A40" i="10"/>
  <c r="A41" i="10"/>
  <c r="A24" i="10"/>
  <c r="A27" i="10"/>
  <c r="A28" i="10"/>
  <c r="A29" i="10"/>
  <c r="A21" i="10"/>
  <c r="A4" i="10"/>
  <c r="A5" i="10"/>
  <c r="A6" i="10"/>
  <c r="A7" i="10"/>
  <c r="A8" i="10"/>
  <c r="A9" i="10"/>
  <c r="A10" i="10"/>
  <c r="A11" i="10"/>
  <c r="A12" i="10"/>
  <c r="A13" i="10"/>
  <c r="A14" i="10"/>
  <c r="A15" i="10"/>
  <c r="A16" i="10"/>
  <c r="A17" i="10"/>
  <c r="A18" i="10"/>
  <c r="A19" i="10"/>
  <c r="A20" i="10"/>
  <c r="A3" i="10"/>
  <c r="J76" i="1" l="1"/>
  <c r="L76" i="1"/>
  <c r="N76" i="1"/>
  <c r="P76" i="1"/>
  <c r="Q76" i="1"/>
  <c r="J77" i="1"/>
  <c r="L77" i="1"/>
  <c r="N77" i="1"/>
  <c r="P77" i="1"/>
  <c r="Q77" i="1"/>
  <c r="J78" i="1"/>
  <c r="L78" i="1"/>
  <c r="N78" i="1"/>
  <c r="P78" i="1"/>
  <c r="Q78" i="1"/>
  <c r="J79" i="1"/>
  <c r="L79" i="1"/>
  <c r="N79" i="1"/>
  <c r="P79" i="1"/>
  <c r="Q79" i="1"/>
  <c r="J71" i="1"/>
  <c r="L71" i="1"/>
  <c r="N71" i="1"/>
  <c r="P71" i="1"/>
  <c r="Q71" i="1"/>
  <c r="J72" i="1"/>
  <c r="L72" i="1"/>
  <c r="N72" i="1"/>
  <c r="P72" i="1"/>
  <c r="Q72" i="1"/>
  <c r="J73" i="1"/>
  <c r="L73" i="1"/>
  <c r="N73" i="1"/>
  <c r="P73" i="1"/>
  <c r="Q73" i="1"/>
  <c r="J74" i="1"/>
  <c r="L74" i="1"/>
  <c r="N74" i="1"/>
  <c r="P74" i="1"/>
  <c r="Q74" i="1"/>
  <c r="R77" i="1" l="1"/>
  <c r="D37" i="10" s="1"/>
  <c r="R78" i="1"/>
  <c r="D38" i="10" s="1"/>
  <c r="R79" i="1"/>
  <c r="D39" i="10" s="1"/>
  <c r="R76" i="1"/>
  <c r="D36" i="10" s="1"/>
  <c r="R72" i="1"/>
  <c r="D32" i="10" s="1"/>
  <c r="R73" i="1"/>
  <c r="D33" i="10" s="1"/>
  <c r="R74" i="1"/>
  <c r="D34" i="10" s="1"/>
  <c r="R71" i="1"/>
  <c r="D31" i="10" s="1"/>
  <c r="L16" i="1" l="1"/>
  <c r="L15" i="1"/>
  <c r="L14" i="1"/>
  <c r="L13" i="1"/>
  <c r="L12" i="1"/>
  <c r="L11" i="1"/>
  <c r="L10" i="1"/>
  <c r="L9" i="1"/>
  <c r="L8" i="1"/>
  <c r="L7" i="1"/>
  <c r="J24" i="1"/>
  <c r="J100" i="1"/>
  <c r="Q20" i="1"/>
  <c r="N136" i="1"/>
  <c r="Q137" i="1"/>
  <c r="P137" i="1"/>
  <c r="N137" i="1"/>
  <c r="L137" i="1"/>
  <c r="J137" i="1"/>
  <c r="Q136" i="1"/>
  <c r="P136" i="1"/>
  <c r="L136" i="1"/>
  <c r="J136" i="1"/>
  <c r="Q135" i="1"/>
  <c r="P135" i="1"/>
  <c r="N135" i="1"/>
  <c r="N138" i="1" s="1"/>
  <c r="L135" i="1"/>
  <c r="J135" i="1"/>
  <c r="J124" i="1"/>
  <c r="L124" i="1"/>
  <c r="N124" i="1"/>
  <c r="P124" i="1"/>
  <c r="Q115" i="1"/>
  <c r="P115" i="1"/>
  <c r="N115" i="1"/>
  <c r="L115" i="1"/>
  <c r="J115" i="1"/>
  <c r="Q117" i="1"/>
  <c r="P117" i="1"/>
  <c r="N117" i="1"/>
  <c r="L117" i="1"/>
  <c r="J117" i="1"/>
  <c r="Q116" i="1"/>
  <c r="P116" i="1"/>
  <c r="N116" i="1"/>
  <c r="L116" i="1"/>
  <c r="J116" i="1"/>
  <c r="Q114" i="1"/>
  <c r="P114" i="1"/>
  <c r="N114" i="1"/>
  <c r="L114" i="1"/>
  <c r="J114" i="1"/>
  <c r="Q113" i="1"/>
  <c r="P113" i="1"/>
  <c r="N113" i="1"/>
  <c r="L113" i="1"/>
  <c r="J113" i="1"/>
  <c r="Q103" i="1"/>
  <c r="P103" i="1"/>
  <c r="N103" i="1"/>
  <c r="L103" i="1"/>
  <c r="J103" i="1"/>
  <c r="Q102" i="1"/>
  <c r="P102" i="1"/>
  <c r="N102" i="1"/>
  <c r="L102" i="1"/>
  <c r="J102" i="1"/>
  <c r="Q101" i="1"/>
  <c r="P101" i="1"/>
  <c r="N101" i="1"/>
  <c r="L101" i="1"/>
  <c r="J101" i="1"/>
  <c r="Q100" i="1"/>
  <c r="P100" i="1"/>
  <c r="N100" i="1"/>
  <c r="L100" i="1"/>
  <c r="Q99" i="1"/>
  <c r="P99" i="1"/>
  <c r="N99" i="1"/>
  <c r="L99" i="1"/>
  <c r="J99" i="1"/>
  <c r="Q98" i="1"/>
  <c r="P98" i="1"/>
  <c r="N98" i="1"/>
  <c r="L98" i="1"/>
  <c r="J98" i="1"/>
  <c r="Q107" i="1"/>
  <c r="P107" i="1"/>
  <c r="N107" i="1"/>
  <c r="L107" i="1"/>
  <c r="J107" i="1"/>
  <c r="Q106" i="1"/>
  <c r="P106" i="1"/>
  <c r="N106" i="1"/>
  <c r="L106" i="1"/>
  <c r="J106" i="1"/>
  <c r="Q105" i="1"/>
  <c r="P105" i="1"/>
  <c r="N105" i="1"/>
  <c r="L105" i="1"/>
  <c r="J105" i="1"/>
  <c r="Q96" i="1"/>
  <c r="P96" i="1"/>
  <c r="N96" i="1"/>
  <c r="L96" i="1"/>
  <c r="J96" i="1"/>
  <c r="Q95" i="1"/>
  <c r="P95" i="1"/>
  <c r="N95" i="1"/>
  <c r="L95" i="1"/>
  <c r="J95" i="1"/>
  <c r="Q94" i="1"/>
  <c r="P94" i="1"/>
  <c r="N94" i="1"/>
  <c r="L94" i="1"/>
  <c r="J94" i="1"/>
  <c r="Q93" i="1"/>
  <c r="P93" i="1"/>
  <c r="N93" i="1"/>
  <c r="L93" i="1"/>
  <c r="J93" i="1"/>
  <c r="Q92" i="1"/>
  <c r="P92" i="1"/>
  <c r="N92" i="1"/>
  <c r="L92" i="1"/>
  <c r="J92" i="1"/>
  <c r="Q97" i="1"/>
  <c r="P97" i="1"/>
  <c r="N97" i="1"/>
  <c r="L97" i="1"/>
  <c r="J97" i="1"/>
  <c r="Q125" i="1"/>
  <c r="P125" i="1"/>
  <c r="N125" i="1"/>
  <c r="L125" i="1"/>
  <c r="J125" i="1"/>
  <c r="Q124" i="1"/>
  <c r="Q123" i="1"/>
  <c r="P123" i="1"/>
  <c r="N123" i="1"/>
  <c r="L123" i="1"/>
  <c r="J123" i="1"/>
  <c r="Q119" i="1"/>
  <c r="P119" i="1"/>
  <c r="N119" i="1"/>
  <c r="L119" i="1"/>
  <c r="J119" i="1"/>
  <c r="Q118" i="1"/>
  <c r="P118" i="1"/>
  <c r="N118" i="1"/>
  <c r="L118" i="1"/>
  <c r="J118" i="1"/>
  <c r="Q112" i="1"/>
  <c r="P112" i="1"/>
  <c r="N112" i="1"/>
  <c r="L112" i="1"/>
  <c r="J112" i="1"/>
  <c r="Q111" i="1"/>
  <c r="P111" i="1"/>
  <c r="N111" i="1"/>
  <c r="L111" i="1"/>
  <c r="J111" i="1"/>
  <c r="Q110" i="1"/>
  <c r="P110" i="1"/>
  <c r="N110" i="1"/>
  <c r="L110" i="1"/>
  <c r="J110" i="1"/>
  <c r="Q109" i="1"/>
  <c r="P109" i="1"/>
  <c r="N109" i="1"/>
  <c r="L109" i="1"/>
  <c r="J109" i="1"/>
  <c r="Q108" i="1"/>
  <c r="P108" i="1"/>
  <c r="N108" i="1"/>
  <c r="L108" i="1"/>
  <c r="J108" i="1"/>
  <c r="Q104" i="1"/>
  <c r="P104" i="1"/>
  <c r="N104" i="1"/>
  <c r="L104" i="1"/>
  <c r="J104" i="1"/>
  <c r="Q91" i="1"/>
  <c r="P91" i="1"/>
  <c r="N91" i="1"/>
  <c r="L91" i="1"/>
  <c r="J91" i="1"/>
  <c r="Q87" i="1"/>
  <c r="P87" i="1"/>
  <c r="N87" i="1"/>
  <c r="L87" i="1"/>
  <c r="J87" i="1"/>
  <c r="Q86" i="1"/>
  <c r="P86" i="1"/>
  <c r="N86" i="1"/>
  <c r="L86" i="1"/>
  <c r="J86" i="1"/>
  <c r="Q85" i="1"/>
  <c r="P85" i="1"/>
  <c r="N85" i="1"/>
  <c r="L85" i="1"/>
  <c r="J85" i="1"/>
  <c r="Q81" i="1"/>
  <c r="P81" i="1"/>
  <c r="N81" i="1"/>
  <c r="L81" i="1"/>
  <c r="J81" i="1"/>
  <c r="Q80" i="1"/>
  <c r="P80" i="1"/>
  <c r="N80" i="1"/>
  <c r="L80" i="1"/>
  <c r="J80" i="1"/>
  <c r="Q75" i="1"/>
  <c r="P75" i="1"/>
  <c r="N75" i="1"/>
  <c r="L75" i="1"/>
  <c r="J75" i="1"/>
  <c r="Q70" i="1"/>
  <c r="P70" i="1"/>
  <c r="N70" i="1"/>
  <c r="L70" i="1"/>
  <c r="J70" i="1"/>
  <c r="Q54" i="1"/>
  <c r="P66" i="1"/>
  <c r="R66" i="1" s="1"/>
  <c r="P65" i="1"/>
  <c r="R65" i="1" s="1"/>
  <c r="P64" i="1"/>
  <c r="R64" i="1" s="1"/>
  <c r="P61" i="1"/>
  <c r="R61" i="1" s="1"/>
  <c r="D24" i="10" s="1"/>
  <c r="Q58" i="1"/>
  <c r="P58" i="1"/>
  <c r="N58" i="1"/>
  <c r="L58" i="1"/>
  <c r="J58" i="1"/>
  <c r="P54" i="1"/>
  <c r="N54" i="1"/>
  <c r="L54" i="1"/>
  <c r="J54" i="1"/>
  <c r="Q53" i="1"/>
  <c r="P53" i="1"/>
  <c r="N53" i="1"/>
  <c r="L53" i="1"/>
  <c r="J53" i="1"/>
  <c r="Q52" i="1"/>
  <c r="P52" i="1"/>
  <c r="N52" i="1"/>
  <c r="L52" i="1"/>
  <c r="J52" i="1"/>
  <c r="Q41" i="1"/>
  <c r="Q48" i="1"/>
  <c r="P48" i="1"/>
  <c r="N48" i="1"/>
  <c r="L48" i="1"/>
  <c r="J48" i="1"/>
  <c r="Q47" i="1"/>
  <c r="P47" i="1"/>
  <c r="N47" i="1"/>
  <c r="L47" i="1"/>
  <c r="J47" i="1"/>
  <c r="Q43" i="1"/>
  <c r="P43" i="1"/>
  <c r="N43" i="1"/>
  <c r="L43" i="1"/>
  <c r="J43" i="1"/>
  <c r="Q42" i="1"/>
  <c r="P42" i="1"/>
  <c r="N42" i="1"/>
  <c r="L42" i="1"/>
  <c r="J42" i="1"/>
  <c r="P41" i="1"/>
  <c r="N41" i="1"/>
  <c r="L41" i="1"/>
  <c r="J41" i="1"/>
  <c r="Q21" i="1"/>
  <c r="P20" i="1"/>
  <c r="N20" i="1"/>
  <c r="Q30" i="1"/>
  <c r="P30" i="1"/>
  <c r="N30" i="1"/>
  <c r="L30" i="1"/>
  <c r="J30" i="1"/>
  <c r="Q29" i="1"/>
  <c r="P29" i="1"/>
  <c r="N29" i="1"/>
  <c r="L29" i="1"/>
  <c r="J29" i="1"/>
  <c r="L20" i="1"/>
  <c r="J20" i="1"/>
  <c r="P21" i="1"/>
  <c r="N21" i="1"/>
  <c r="L21" i="1"/>
  <c r="J21" i="1"/>
  <c r="Q22" i="1"/>
  <c r="P22" i="1"/>
  <c r="N22" i="1"/>
  <c r="L22" i="1"/>
  <c r="J22" i="1"/>
  <c r="Q23" i="1"/>
  <c r="P23" i="1"/>
  <c r="N23" i="1"/>
  <c r="L23" i="1"/>
  <c r="J23" i="1"/>
  <c r="Q24" i="1"/>
  <c r="P24" i="1"/>
  <c r="N24" i="1"/>
  <c r="L24" i="1"/>
  <c r="Q25" i="1"/>
  <c r="P25" i="1"/>
  <c r="N25" i="1"/>
  <c r="L25" i="1"/>
  <c r="J25" i="1"/>
  <c r="Q26" i="1"/>
  <c r="P26" i="1"/>
  <c r="N26" i="1"/>
  <c r="L26" i="1"/>
  <c r="J26" i="1"/>
  <c r="Q27" i="1"/>
  <c r="P27" i="1"/>
  <c r="N27" i="1"/>
  <c r="L27" i="1"/>
  <c r="J27" i="1"/>
  <c r="Q28" i="1"/>
  <c r="P28" i="1"/>
  <c r="N28" i="1"/>
  <c r="L28" i="1"/>
  <c r="J28" i="1"/>
  <c r="P31" i="1"/>
  <c r="N31" i="1"/>
  <c r="Q31" i="1"/>
  <c r="P32" i="1"/>
  <c r="Q32" i="1"/>
  <c r="N32" i="1"/>
  <c r="L32" i="1"/>
  <c r="J32" i="1"/>
  <c r="Q33" i="1"/>
  <c r="P33" i="1"/>
  <c r="N33" i="1"/>
  <c r="L33" i="1"/>
  <c r="J33" i="1"/>
  <c r="Q34" i="1"/>
  <c r="P34" i="1"/>
  <c r="N34" i="1"/>
  <c r="L34" i="1"/>
  <c r="J34" i="1"/>
  <c r="Q35" i="1"/>
  <c r="P35" i="1"/>
  <c r="N35" i="1"/>
  <c r="L35" i="1"/>
  <c r="J35" i="1"/>
  <c r="Q37" i="1"/>
  <c r="P37" i="1"/>
  <c r="Q36" i="1"/>
  <c r="P36" i="1"/>
  <c r="N37" i="1"/>
  <c r="N36" i="1"/>
  <c r="Q16" i="1"/>
  <c r="Q10" i="1"/>
  <c r="Q11" i="1"/>
  <c r="Q12" i="1"/>
  <c r="Q13" i="1"/>
  <c r="Q14" i="1"/>
  <c r="Q15" i="1"/>
  <c r="Q9" i="1"/>
  <c r="Q8" i="1"/>
  <c r="Q7" i="1"/>
  <c r="P10" i="1"/>
  <c r="P11" i="1"/>
  <c r="P12" i="1"/>
  <c r="P13" i="1"/>
  <c r="P14" i="1"/>
  <c r="P15" i="1"/>
  <c r="P16" i="1"/>
  <c r="P9" i="1"/>
  <c r="P8" i="1"/>
  <c r="P7" i="1"/>
  <c r="L31" i="1"/>
  <c r="L36" i="1"/>
  <c r="L37" i="1"/>
  <c r="N10" i="1"/>
  <c r="N11" i="1"/>
  <c r="N12" i="1"/>
  <c r="N13" i="1"/>
  <c r="N14" i="1"/>
  <c r="N15" i="1"/>
  <c r="N16" i="1"/>
  <c r="N9" i="1"/>
  <c r="N8" i="1"/>
  <c r="N7" i="1"/>
  <c r="J15" i="1"/>
  <c r="R15" i="1" s="1"/>
  <c r="J14" i="1"/>
  <c r="R14" i="1" s="1"/>
  <c r="J13" i="1"/>
  <c r="J12" i="1"/>
  <c r="J11" i="1"/>
  <c r="R11" i="1" s="1"/>
  <c r="J10" i="1"/>
  <c r="R10" i="1" s="1"/>
  <c r="J9" i="1"/>
  <c r="J36" i="1"/>
  <c r="J31" i="1"/>
  <c r="J37" i="1"/>
  <c r="J16" i="1"/>
  <c r="J8" i="1"/>
  <c r="J7" i="1"/>
  <c r="R7" i="1" s="1"/>
  <c r="P55" i="1" l="1"/>
  <c r="R12" i="1"/>
  <c r="R8" i="1"/>
  <c r="R16" i="1"/>
  <c r="R9" i="1"/>
  <c r="R13" i="1"/>
  <c r="J55" i="1"/>
  <c r="L55" i="1"/>
  <c r="N55" i="1"/>
  <c r="L138" i="1"/>
  <c r="N49" i="1"/>
  <c r="R21" i="1"/>
  <c r="D4" i="10" s="1"/>
  <c r="P82" i="1"/>
  <c r="R111" i="1"/>
  <c r="J138" i="1"/>
  <c r="R137" i="1"/>
  <c r="J49" i="1"/>
  <c r="J82" i="1"/>
  <c r="L82" i="1"/>
  <c r="N82" i="1"/>
  <c r="N44" i="1"/>
  <c r="J44" i="1"/>
  <c r="R108" i="1"/>
  <c r="P120" i="1"/>
  <c r="R101" i="1"/>
  <c r="R102" i="1"/>
  <c r="J38" i="1"/>
  <c r="R43" i="1"/>
  <c r="P138" i="1"/>
  <c r="R100" i="1"/>
  <c r="R37" i="1"/>
  <c r="D20" i="10" s="1"/>
  <c r="R104" i="1"/>
  <c r="R109" i="1"/>
  <c r="R112" i="1"/>
  <c r="R118" i="1"/>
  <c r="R123" i="1"/>
  <c r="R125" i="1"/>
  <c r="R92" i="1"/>
  <c r="R95" i="1"/>
  <c r="R105" i="1"/>
  <c r="R106" i="1"/>
  <c r="R99" i="1"/>
  <c r="R113" i="1"/>
  <c r="R114" i="1"/>
  <c r="R115" i="1"/>
  <c r="J126" i="1"/>
  <c r="R33" i="1"/>
  <c r="D16" i="10" s="1"/>
  <c r="R32" i="1"/>
  <c r="D15" i="10" s="1"/>
  <c r="R23" i="1"/>
  <c r="P44" i="1"/>
  <c r="R48" i="1"/>
  <c r="D28" i="10"/>
  <c r="N88" i="1"/>
  <c r="L88" i="1"/>
  <c r="J120" i="1"/>
  <c r="N126" i="1"/>
  <c r="R110" i="1"/>
  <c r="R119" i="1"/>
  <c r="R97" i="1"/>
  <c r="R93" i="1"/>
  <c r="R94" i="1"/>
  <c r="R96" i="1"/>
  <c r="R107" i="1"/>
  <c r="R98" i="1"/>
  <c r="R103" i="1"/>
  <c r="R116" i="1"/>
  <c r="R117" i="1"/>
  <c r="R24" i="1"/>
  <c r="D7" i="10" s="1"/>
  <c r="R124" i="1"/>
  <c r="L38" i="1"/>
  <c r="R70" i="1"/>
  <c r="P126" i="1"/>
  <c r="R91" i="1"/>
  <c r="R35" i="1"/>
  <c r="D18" i="10" s="1"/>
  <c r="R34" i="1"/>
  <c r="D17" i="10" s="1"/>
  <c r="R31" i="1"/>
  <c r="D14" i="10" s="1"/>
  <c r="R28" i="1"/>
  <c r="D11" i="10" s="1"/>
  <c r="R27" i="1"/>
  <c r="D10" i="10" s="1"/>
  <c r="R26" i="1"/>
  <c r="D9" i="10" s="1"/>
  <c r="R25" i="1"/>
  <c r="D8" i="10" s="1"/>
  <c r="R22" i="1"/>
  <c r="D5" i="10" s="1"/>
  <c r="R20" i="1"/>
  <c r="R29" i="1"/>
  <c r="D12" i="10" s="1"/>
  <c r="R30" i="1"/>
  <c r="D13" i="10" s="1"/>
  <c r="P38" i="1"/>
  <c r="R42" i="1"/>
  <c r="L44" i="1"/>
  <c r="R47" i="1"/>
  <c r="R49" i="1" s="1"/>
  <c r="P49" i="1"/>
  <c r="R52" i="1"/>
  <c r="P67" i="1"/>
  <c r="N67" i="1"/>
  <c r="D27" i="10"/>
  <c r="J67" i="1"/>
  <c r="D29" i="10"/>
  <c r="R80" i="1"/>
  <c r="D40" i="10" s="1"/>
  <c r="R81" i="1"/>
  <c r="D41" i="10" s="1"/>
  <c r="R85" i="1"/>
  <c r="R86" i="1"/>
  <c r="P88" i="1"/>
  <c r="N17" i="1"/>
  <c r="P17" i="1"/>
  <c r="R53" i="1"/>
  <c r="L120" i="1"/>
  <c r="L49" i="1"/>
  <c r="J17" i="1"/>
  <c r="R36" i="1"/>
  <c r="D19" i="10" s="1"/>
  <c r="N120" i="1"/>
  <c r="L17" i="1"/>
  <c r="R41" i="1"/>
  <c r="R54" i="1"/>
  <c r="R87" i="1"/>
  <c r="R75" i="1"/>
  <c r="D35" i="10" s="1"/>
  <c r="N38" i="1"/>
  <c r="R136" i="1"/>
  <c r="J88" i="1"/>
  <c r="L67" i="1"/>
  <c r="R58" i="1"/>
  <c r="R67" i="1" s="1"/>
  <c r="R135" i="1"/>
  <c r="L126" i="1"/>
  <c r="R17" i="1" l="1"/>
  <c r="R138" i="1"/>
  <c r="D30" i="10"/>
  <c r="R82" i="1"/>
  <c r="R88" i="1"/>
  <c r="R55" i="1"/>
  <c r="R44" i="1"/>
  <c r="R120" i="1"/>
  <c r="D6" i="10"/>
  <c r="R38" i="1"/>
  <c r="D21" i="10"/>
  <c r="D3" i="10"/>
  <c r="P128" i="1"/>
  <c r="P131" i="1" s="1"/>
  <c r="P132" i="1" s="1"/>
  <c r="P140" i="1" s="1"/>
  <c r="R126" i="1"/>
  <c r="J128" i="1"/>
  <c r="J131" i="1" s="1"/>
  <c r="N128" i="1"/>
  <c r="N131" i="1" s="1"/>
  <c r="N132" i="1" s="1"/>
  <c r="N140" i="1" s="1"/>
  <c r="L128" i="1"/>
  <c r="L131" i="1" s="1"/>
  <c r="L132" i="1" s="1"/>
  <c r="L140" i="1" s="1"/>
  <c r="D42" i="10" l="1"/>
  <c r="R128" i="1"/>
  <c r="J132" i="1"/>
  <c r="J140" i="1" s="1"/>
  <c r="R131" i="1"/>
  <c r="R132" i="1" s="1"/>
  <c r="R140"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<sst xmlns="http://schemas.openxmlformats.org/spreadsheetml/2006/main" count="595" uniqueCount="242">
  <si>
    <t>4. Telecommunications</t>
  </si>
  <si>
    <t>Total (USD)</t>
  </si>
  <si>
    <t>Subtotal - direct costs</t>
  </si>
  <si>
    <t>Total</t>
  </si>
  <si>
    <t>Quantity of Units</t>
  </si>
  <si>
    <t>Calendar Year 4</t>
  </si>
  <si>
    <t>Subtotal - bank and insurance fees</t>
  </si>
  <si>
    <t>Audit</t>
  </si>
  <si>
    <t>Consultant</t>
  </si>
  <si>
    <t>ABC Computers</t>
  </si>
  <si>
    <t>Description</t>
  </si>
  <si>
    <t>Procurement Plan for Sub-Grantees
Goods &amp; Services</t>
  </si>
  <si>
    <t>A</t>
  </si>
  <si>
    <t>B</t>
  </si>
  <si>
    <t>C</t>
  </si>
  <si>
    <t>Procurement Section:</t>
  </si>
  <si>
    <t>Proposition de Budget CEPF</t>
  </si>
  <si>
    <t>1. Salaires et Avantages Sociaux</t>
  </si>
  <si>
    <t>Prix Unitaire (USD)</t>
  </si>
  <si>
    <t>Nombre d'unités</t>
  </si>
  <si>
    <t>Unités totales</t>
  </si>
  <si>
    <t>Coût total  (USD)</t>
  </si>
  <si>
    <t>Titre du poste</t>
  </si>
  <si>
    <t>Taux de change au moment de l'élaboration du budget</t>
  </si>
  <si>
    <t>Sous-total - salaires et avantages sociaux</t>
  </si>
  <si>
    <t>Nom et prénom</t>
  </si>
  <si>
    <t>Explication de l'unité de salaire; Indiquer l'allocation du temps</t>
  </si>
  <si>
    <t>2. Services professionels et consultances</t>
  </si>
  <si>
    <t>Explication de l'unité de salaire</t>
  </si>
  <si>
    <t>Explication du coût unitaire</t>
  </si>
  <si>
    <t>Explication du coût unitaire (lieu, materiaux, nombres de participants)</t>
  </si>
  <si>
    <t>Juridique</t>
  </si>
  <si>
    <t>Nom du cabinet d'audit</t>
  </si>
  <si>
    <t>Nom du cabinet juridique</t>
  </si>
  <si>
    <t>Nom du fournisseur de service</t>
  </si>
  <si>
    <t>Services d'impression</t>
  </si>
  <si>
    <t>Autre service professionnels</t>
  </si>
  <si>
    <t>Si  «autre»  est sélectionné dans la méthode de passation des marchés - veuillez expliquerdans la méthode de passation des marchés - veuillez expliquer</t>
  </si>
  <si>
    <t>Méthode de passation des marchés</t>
  </si>
  <si>
    <t xml:space="preserve">
Demande de proposition / devis / Date de soumission prévue de l'offre</t>
  </si>
  <si>
    <t>3. Loyer et services publics</t>
  </si>
  <si>
    <t>Loyer</t>
  </si>
  <si>
    <t>Stockage</t>
  </si>
  <si>
    <t>Lieu</t>
  </si>
  <si>
    <t>Entretien des bâtiments/services publics</t>
  </si>
  <si>
    <t>Voix</t>
  </si>
  <si>
    <t>Données Internet</t>
  </si>
  <si>
    <t>Sous-total - Services professionels et consultances</t>
  </si>
  <si>
    <t>Sous-total - Loyer</t>
  </si>
  <si>
    <t>5. Affranchissement postaux et livraison</t>
  </si>
  <si>
    <t>Services de livraison</t>
  </si>
  <si>
    <t>Affranchissement</t>
  </si>
  <si>
    <t>Fret</t>
  </si>
  <si>
    <t>Sous-total - Affranchissement</t>
  </si>
  <si>
    <t>Sous-total - Telecommunications</t>
  </si>
  <si>
    <t>Sous-total - Fourniture de bureau</t>
  </si>
  <si>
    <t>Fournitures de bureau (ex. Reliures, papier d'impression, eau potable, etc.)</t>
  </si>
  <si>
    <t>Fournitures de terrain (ex. Jumelles, vêtements imperméable, fil, graines, etc.)</t>
  </si>
  <si>
    <t>Type d'objet</t>
  </si>
  <si>
    <t>Livres et abonnements</t>
  </si>
  <si>
    <t>Matériel informatique / fournitures informatiques</t>
  </si>
  <si>
    <t>Logiciel</t>
  </si>
  <si>
    <t xml:space="preserve">
Veuillez fournir une description narrative de l'objet et de l'utilisation de la dépense</t>
  </si>
  <si>
    <t>Année Civile 1</t>
  </si>
  <si>
    <t>Année Civile 2</t>
  </si>
  <si>
    <t>Année Civile 3</t>
  </si>
  <si>
    <t>Nom /Type d'objet</t>
  </si>
  <si>
    <t>7. Mobilier et équipement</t>
  </si>
  <si>
    <t>Sous-total - Mobilier et équipement</t>
  </si>
  <si>
    <t>Articles moins de 5 000$</t>
  </si>
  <si>
    <t>Articles plus de 5 000$</t>
  </si>
  <si>
    <t>Matériaux de construction</t>
  </si>
  <si>
    <t>Véhicules et bateaux</t>
  </si>
  <si>
    <t>8. Entretien</t>
  </si>
  <si>
    <t>Entretien du mobilier et de l'équipement</t>
  </si>
  <si>
    <t>Maintenance du logiciel</t>
  </si>
  <si>
    <t>Maintenance du véhicule</t>
  </si>
  <si>
    <t>9. Voyages et événements spéciaux</t>
  </si>
  <si>
    <t>Sous-total - Entretien</t>
  </si>
  <si>
    <t>Origine  - destination</t>
  </si>
  <si>
    <t>Noms des voyageurs</t>
  </si>
  <si>
    <t>Hébergement, repas et frais accessoires</t>
  </si>
  <si>
    <t>Billets d'avion</t>
  </si>
  <si>
    <t>Assurance Voyage</t>
  </si>
  <si>
    <t>Transport Local</t>
  </si>
  <si>
    <t>Carburant</t>
  </si>
  <si>
    <t>Distance estimée</t>
  </si>
  <si>
    <t>Réunion</t>
  </si>
  <si>
    <t xml:space="preserve">Evénement </t>
  </si>
  <si>
    <r>
      <t xml:space="preserve">Sous-total - Voyages et </t>
    </r>
    <r>
      <rPr>
        <sz val="11"/>
        <color theme="1"/>
        <rFont val="Calibri"/>
        <family val="2"/>
        <scheme val="minor"/>
      </rPr>
      <t>événements spéciaux</t>
    </r>
  </si>
  <si>
    <t>10. Frais de banque et assurance</t>
  </si>
  <si>
    <t>Assurance responsabilité civile</t>
  </si>
  <si>
    <t>Taxes et licenses</t>
  </si>
  <si>
    <t>Frais de banque</t>
  </si>
  <si>
    <t>Taux maximum de remboursement est limité à 13%</t>
  </si>
  <si>
    <t>Explication de la méthodologie de facturation de MSC</t>
  </si>
  <si>
    <t>11. Frais d'appui à la gestion (MSC)</t>
  </si>
  <si>
    <t>Frais d'appui à la gestion</t>
  </si>
  <si>
    <t>Les frais d'appui à la gestion sont des dépenses d'organisation nécessaires au projet et que vous pouvez attribuer indirectement au projet à un taux fixe. Votre organisation doit disposer d'une méthodologie documentée pour calculer ce taux. Si vous ne disposez pas de ces documents, imputez directement tous les coûts dans les lignes budgétaires directs ci-dessus.</t>
  </si>
  <si>
    <t>12. Sous-subvention</t>
  </si>
  <si>
    <t>Nom du sous-bénéficiaire</t>
  </si>
  <si>
    <t xml:space="preserve">Composants de projet associés / activités </t>
  </si>
  <si>
    <t>Explication de l'objectif de la sous-subvention</t>
  </si>
  <si>
    <t>Sous-total - Frais d'appui à la gestion (MSC)</t>
  </si>
  <si>
    <t>Sous-total - Sous-subvention</t>
  </si>
  <si>
    <t>Grand Total:  Coûts directs + Frais d'appui à la gestion (MSC) + Sous-subventions</t>
  </si>
  <si>
    <t>Vente libre</t>
  </si>
  <si>
    <t>Effectuer une analyse des prix localement (auprès d'au moins 3 fournisseurs)</t>
  </si>
  <si>
    <t>Demande informelle de devis / propositions (d'au moins 3 fournisseurs)</t>
  </si>
  <si>
    <t>Demande officielle de proposition publiée publiquement</t>
  </si>
  <si>
    <t>Source Unique</t>
  </si>
  <si>
    <t>Autre - veuillez remplir la colonne E</t>
  </si>
  <si>
    <t>Services Professionels et Consultance</t>
  </si>
  <si>
    <t>Mobilier et équipement</t>
  </si>
  <si>
    <t>Fournitures</t>
  </si>
  <si>
    <t>6. Fournitures</t>
  </si>
  <si>
    <t>Voyages et événements spéciaux</t>
  </si>
  <si>
    <t>Vehicule - Voiture</t>
  </si>
  <si>
    <t>Vehicule - Moto</t>
  </si>
  <si>
    <t>Vehicule - Camion</t>
  </si>
  <si>
    <t>Vehicule - Autres</t>
  </si>
  <si>
    <t>Ordinateur portable</t>
  </si>
  <si>
    <t>Projecteurs</t>
  </si>
  <si>
    <t>Imprimantes</t>
  </si>
  <si>
    <t>Fournisseur de services professionnels</t>
  </si>
  <si>
    <t>Autres</t>
  </si>
  <si>
    <t>Appel d'offres</t>
  </si>
  <si>
    <t xml:space="preserve"> </t>
  </si>
  <si>
    <t>Source unique</t>
  </si>
  <si>
    <t>Processus informel - 5 000 USD ou plus mais moins de 15 000 USD</t>
  </si>
  <si>
    <t>Faire une analyse des prix - moins de 5 000,00 USD</t>
  </si>
  <si>
    <t>Processus formel - 15 000 USD ou plus mais moins de 50 000 USD</t>
  </si>
  <si>
    <t>Processus libre et concurentiel - 50 000 USD ou plus</t>
  </si>
  <si>
    <t>Source Unique - moins de 3 offres disponibles</t>
  </si>
  <si>
    <t>Autre - Veuillez remplir la colonne E</t>
  </si>
  <si>
    <t>Si  «autre»  est sélectionné dans la méthode de passation des marchés - veuillez expliquer dans la méthode de passation des marchés</t>
  </si>
  <si>
    <t xml:space="preserve">Date d'approbation par CEPF </t>
  </si>
  <si>
    <t xml:space="preserve"> Revue par CEPF (Pre/Post) </t>
  </si>
  <si>
    <t xml:space="preserve">
Catégorie de budget</t>
  </si>
  <si>
    <t>Type</t>
  </si>
  <si>
    <t xml:space="preserve">
Coût estimé (à partir dur budget) </t>
  </si>
  <si>
    <t>Estimation total des acquisitions</t>
  </si>
  <si>
    <t>Consultants et Services Professionels</t>
  </si>
  <si>
    <t>Instructions pour la proposition de budget de CEPF</t>
  </si>
  <si>
    <t>Information Générale</t>
  </si>
  <si>
    <t>· Chaque colonne intitulée «Année civile» fait référence à l'année civile (2020, 2021, etc.) et non aux années du projet.</t>
  </si>
  <si>
    <t>· Toutes les cases grises sont verrouillées afin de protéger les formules pour les calculs automatiques.</t>
  </si>
  <si>
    <t>· Si vous avez besoin d'ajouter des lignes supplémentaires au budget, vous devez envoyer une demande par e-mail à votre gestionnaire de projets CEPF.</t>
  </si>
  <si>
    <t>· Les sous-totaux par an et les totaux généraux seront calculés automatiquement.</t>
  </si>
  <si>
    <t>· Entrez les nombres d'unités projetées pour chaque année civile dans les colonnes F, H, J et L.</t>
  </si>
  <si>
    <t>Dans la cellule B2, vous devez saisir le taux de change que vous avez utilisé pour créer le budget.</t>
  </si>
  <si>
    <t>Informations à compléter sous chaque catégorie du budget :</t>
  </si>
  <si>
    <t>Par exemple :</t>
  </si>
  <si>
    <t xml:space="preserve">
Gestionnaire de projet</t>
  </si>
  <si>
    <t>Marie France</t>
  </si>
  <si>
    <t>Assurer la gestion efficace et efficiente du projet.
Supervision des activités financières et opérationnelles.
Produire des rapports programmatiques.
Temps alloué : 100% au projet. 
Le paiement est mensuel.</t>
  </si>
  <si>
    <t xml:space="preserve">
Coordonnateur financier et administratif</t>
  </si>
  <si>
    <t>Pierre Richard</t>
  </si>
  <si>
    <t xml:space="preserve">Suivre du projet, préparez le grand livre et préparer les rapprochements bancaires
Effectuez des paiements de retenues fiscales des employés.
Produire les rapports financiers.
Temps alloué : 20% au projet.
Le salaire total est de 750 $
Le paiement est mensuel. </t>
  </si>
  <si>
    <t>Expert en formation</t>
  </si>
  <si>
    <t>Préparation et mise en œuvre d'un atelier de dix jours et préparation du rapport.
Thèmes: conservation, oiseaux, conseils, bonnes pratiques.
Taux journalier 150 USD</t>
  </si>
  <si>
    <t>Section passation de marchés :</t>
  </si>
  <si>
    <t>Bureau Ravinala</t>
  </si>
  <si>
    <t xml:space="preserve">
Le coût du loyer et des autres dépenses communes est réparti entre les différents bailleurs de fonds en fonction du nombre de projets en cours et du nombre de personnel de l'équipe technique (de chaque projet) qui utilisera l'espace et les ressources du bureau.
Loyer total des bureaux: 1000 $
Allocation au CEPF: 20% du loyer total des bureaux.</t>
  </si>
  <si>
    <t>Orange S.A.R.L.</t>
  </si>
  <si>
    <t>Identique au loyer de bureau.
Total des frais de téléphone: 50 $
Allocation au CEPF: 20% de la voix totale.</t>
  </si>
  <si>
    <t>Service de livraison</t>
  </si>
  <si>
    <t>Fedex</t>
  </si>
  <si>
    <t>Envoi de 1 000 brochures à 8 partenaires et 2 bureaux d'information chacun pour 0,10 $ par brochure.
Coût total: 1 000 USD</t>
  </si>
  <si>
    <t>Fournitures de bureau</t>
  </si>
  <si>
    <t>SODIM</t>
  </si>
  <si>
    <t>Fournitures de bureau (papier, imprimés, encre pour imprimantes, etc.)
Total des fournitures : 30 $</t>
  </si>
  <si>
    <t xml:space="preserve">
Fournitures de terrain</t>
  </si>
  <si>
    <t>Fournitures de terrain nécessaires à la recherche et au suivi du projet.
Jumelles: 10 pour 50 $ chacune; Caméras: 10 pour 200 $ chacune; équipement de camping 10 pour 300 $. 
Total: 5500 $</t>
  </si>
  <si>
    <t>Section des acquisitions</t>
  </si>
  <si>
    <t>Articles moins de 5000 $</t>
  </si>
  <si>
    <t>Table de bureau 200 $ et chaise de bureau 50 $ pour le gestionnaire de projet</t>
  </si>
  <si>
    <t>Articles plus de 5000 $</t>
  </si>
  <si>
    <t>À déterminer</t>
  </si>
  <si>
    <t>1.       Salaires et avantages sociaux</t>
  </si>
  <si>
    <t>o   Colonne A – Titre du position</t>
  </si>
  <si>
    <t>o   Colonne B – Nom et prénom de l'individu</t>
  </si>
  <si>
    <t>o   Colonne C – Décrivez brièvement ce que l'individu fera; expliquer ce que représente le coût unitaire (par exemple «Taux journalier» ou «Taux mensuel») et quel pourcentage de son salaire devrait être consacré au CEPF</t>
  </si>
  <si>
    <t>2.       Consultances et Services professionnels</t>
  </si>
  <si>
    <t>o   Colonne D - Sélectionnez une option dans le menu déroulant</t>
  </si>
  <si>
    <t>o   Colonne E - Complétez, le cas échéant</t>
  </si>
  <si>
    <t>o   Colonne F - Entrez la date estimée, le cas échéant</t>
  </si>
  <si>
    <t>3.       Loyer et Services publics</t>
  </si>
  <si>
    <t>4.       Télécommunications</t>
  </si>
  <si>
    <t>5.       5. Affranchissement postaux et livraison</t>
  </si>
  <si>
    <t>6.       Fournitures</t>
  </si>
  <si>
    <t>7.      Mobilier et équipement</t>
  </si>
  <si>
    <t>o   Colonne B - Nommez le fournisseur du service</t>
  </si>
  <si>
    <t>o   Colonne C - Décrivez ce qui est inclus dans le coût unitaire. Vous pouvez utiliser différentes sous-lignes ou détailler le coût de chaque article dans la colonne C</t>
  </si>
  <si>
    <t>o   Colonne A - Vous pouvez la laisser telle quelle ou développer le nom, si nécessaire</t>
  </si>
  <si>
    <t xml:space="preserve">o   Colonne D - Sélectionnez une option dans le menu déroulant
</t>
  </si>
  <si>
    <t>o   Colonne E - Complète, le cas échéant</t>
  </si>
  <si>
    <t>o   Colonne F - Entrez la date estimée, le cas échéant</t>
  </si>
  <si>
    <t>8.       Entretien</t>
  </si>
  <si>
    <t xml:space="preserve">
o   Colonne B - Nommer le fournisseur du service</t>
  </si>
  <si>
    <t>o   Colonne C - Décrivez ce qui est inclus dans le prix unitaire</t>
  </si>
  <si>
    <t>o   Colonne A - Vous pouvez la laisser telle quelle elle est ou étendre le nom, si nécessaire</t>
  </si>
  <si>
    <t>o   Colonne C - Décrivez ce qui est inclus dans le coût unitaire. S'il est budgété dans le cadre d'un coût global, précisez quel pourcentage du total du coût d'entretien devrait être alloué au CEPF</t>
  </si>
  <si>
    <t>Entretien de mobilier et équipement</t>
  </si>
  <si>
    <t>Coût d'entretien pour les réparations de l'ordinateur du gestionnaire de projet. Calculé en pourcentage des réparations d'autres ordinateurs du bureau.
Coût par mois: 10 USD</t>
  </si>
  <si>
    <t>9.       Voyages et événements spéciaux</t>
  </si>
  <si>
    <t>o   Colonne C - Décrivez ce qui est inclus dans le prix unitaire</t>
  </si>
  <si>
    <t xml:space="preserve">Chambre d'hôtel (25 $); petit-déjeuner, déjeuner et dîner (40 $); et frais accessoires (5 $) pour les réunions et la formation par le gestionnaire de projet et l'expert en formation.
Par personne et par jour: 70 $ </t>
  </si>
  <si>
    <t>Radisson Blu</t>
  </si>
  <si>
    <t>Air France</t>
  </si>
  <si>
    <t xml:space="preserve">Billets d'avion pour les réunions et formations par le chef de projet et l'expert en formation.
Par personne: 220 $ </t>
  </si>
  <si>
    <t>10.       Frais de banque et assurance</t>
  </si>
  <si>
    <t>Crédit Agricole</t>
  </si>
  <si>
    <t>L'assurance des biens de l'organisation.
Coût de l'assurance multirisques: 5500 $ par an
Allocation au CEPF: 20% de l'assurance.</t>
  </si>
  <si>
    <t>Taxes et Licenses</t>
  </si>
  <si>
    <t>Bureau du gouvernement</t>
  </si>
  <si>
    <t>Permis d'entrer dans les zones réglementées par le gouvernement pour le gestionnaire de projet, l'expert en recherche et en surveillance et 2 consultants.
Par personne et par an: 150 $</t>
  </si>
  <si>
    <t>BNP Paribas</t>
  </si>
  <si>
    <t>Frais de transfert des fonds du CEPF - 30 $ par trimestre. Frais d'émission de chèques - 15 $ par trimestre.</t>
  </si>
  <si>
    <t>11.       Frais d'appui à la gestion (MSC)</t>
  </si>
  <si>
    <t>o   Colonne A - Vous pouvez la laisser telle quelle ou étendre le nom, si nécessaire</t>
  </si>
  <si>
    <t>o   Colonne A - Vous pouvez la laisser telle quelle</t>
  </si>
  <si>
    <t>o   Colonne B - Toujours: le maximum autorisé est de 13%</t>
  </si>
  <si>
    <t>o   Colonne C – Si vous budgetez MSC, votre organisation doit disposer une méthodologie documentée pour calculer ce taux. Si vous ne disposez pas de ces documents, imputez directement tous les coûts dans les lignes budgétaires directs correspondantes.</t>
  </si>
  <si>
    <t>Frais d'appui à la gestion (MSC)</t>
  </si>
  <si>
    <t xml:space="preserve">
Le taux maximum autorisé est de 13%</t>
  </si>
  <si>
    <t>Les frais généraux de notre organisation, qui ne peuvent être directement attribués à nos projets, ont été approuvés par notre conseil d'administration à 18%. Ce montant couvre les frais de: PDG; soutien à la gestion comptable et financière; et le soutien des ressources humaines. Ce taux est mis à jour annuellement selon les résultats de notre audit annuel. Nous appliquons notre taux (ou le maximum autorisé par les donateurs) de manière cohérente à tous les bailleurs de fonds de nos projets.
Le calcul de notre MSC se trouve dans notre manuel d'opérations.</t>
  </si>
  <si>
    <t>12.     Sous-subvention</t>
  </si>
  <si>
    <t>o   Colonne B - Indiquez les activités ou composantes dont le sous-bénéficiaire sera responsable</t>
  </si>
  <si>
    <t>o   Colonne C - Décrivez brièvement ce que le sous-bénéficiaire entretiendra; expliquer ce que représente le coût unitaire</t>
  </si>
  <si>
    <t>Par exemple</t>
  </si>
  <si>
    <t>Passation de marchés: veuillez ne pas saisir d'informations dans cet onglet. Le modèle se remplira automatiquement.</t>
  </si>
  <si>
    <t>ONG Ankoay</t>
  </si>
  <si>
    <t>Pour effectuer les activités 2.1, 2.2, 2.3 et 2.4</t>
  </si>
  <si>
    <t>Déterminer l'impact environnemental sur les arbres indigènes par une activité touristique accrue; concevoir un plan durable pour créer un chemin pour les touristes; créer une carte de la zone pour montrer les zones les plus sensibles. Fournir un rapport technique sur les résultats.</t>
  </si>
  <si>
    <t>Instructions</t>
  </si>
  <si>
    <t>o   Colonne C – Décrivez brièvement ce que l'individu fera; expliquer ce que représente le coût unitaire</t>
  </si>
  <si>
    <t>Jacques Martin</t>
  </si>
  <si>
    <t>o   Colonne B - Nom de la ville où se trouve l'installation</t>
  </si>
  <si>
    <t>o   Colonne C - Précisez quel pourcentage du total du coût du loyer devrait être alloué au CEPF (les coûts de loyer et de services publics doivent être alloués aux différents bailleurs de l'organisation)</t>
  </si>
  <si>
    <t>o   Colonne C - Précisez quel pourcentage du total des coûts de télécommunications devrait être alloué au CEPF (les coûts de télécommunications doivent être alloués aux différents donateurs d'une organisation)</t>
  </si>
  <si>
    <t>10 000 unités de plantules pour 10 communautés différentes à 0,50 $ chacun
** pour l'activité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</si>
</sst>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_(&quot;$&quot;* #,##0_);_(&quot;$&quot;* \(#,##0\);_(&quot;$&quot;* &quot;-&quot;??_);_(@_)"/>
    <numFmt numFmtId="166" formatCode="&quot;$&quot;\ #,##0_);[Red]\(&quot;$&quot;\ #,##0\)"/>
  </numFmts>
  <fonts count="18"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6"/>
      <color rgb="FFFF0000"/>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20"/>
      <color theme="1"/>
      <name val="Calibri"/>
      <family val="2"/>
      <scheme val="minor"/>
    </font>
    <font>
      <b/>
      <sz val="11"/>
      <color rgb="FF2F5597"/>
      <name val="Calibri"/>
      <family val="2"/>
      <scheme val="minor"/>
    </font>
    <font>
      <sz val="11"/>
      <color rgb="FF2F5597"/>
      <name val="Courier New"/>
      <family val="3"/>
    </font>
    <font>
      <sz val="8"/>
      <name val="Calibri"/>
      <family val="2"/>
      <scheme val="minor"/>
    </font>
    <font>
      <b/>
      <sz val="11"/>
      <color theme="1"/>
      <name val="Proxima Nova Rg"/>
      <family val="3"/>
    </font>
    <font>
      <sz val="11"/>
      <color theme="1"/>
      <name val="Proxima Nova Rg"/>
      <family val="3"/>
    </font>
    <font>
      <sz val="11"/>
      <color rgb="FFFF0000"/>
      <name val="Proxima Nova Rg"/>
      <family val="3"/>
    </font>
    <font>
      <b/>
      <u/>
      <sz val="11"/>
      <color theme="1"/>
      <name val="Proxima Nova Rg"/>
      <family val="3"/>
    </font>
  </fonts>
  <fills count="1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59996337778862885"/>
        <bgColor indexed="64"/>
      </patternFill>
    </fill>
    <fill>
      <patternFill patternType="solid">
        <fgColor theme="9" tint="0.7999816888943144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right/>
      <top style="thin">
        <color theme="0"/>
      </top>
      <bottom style="thin">
        <color theme="0"/>
      </bottom>
      <diagonal/>
    </border>
    <border>
      <left/>
      <right/>
      <top style="thin">
        <color theme="0"/>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1" fillId="0" borderId="0"/>
    <xf numFmtId="0" fontId="9" fillId="0" borderId="0" applyNumberFormat="0" applyFill="0" applyBorder="0" applyAlignment="0" applyProtection="0"/>
  </cellStyleXfs>
  <cellXfs count="196">
    <xf numFmtId="0" fontId="0" fillId="0" borderId="0" xfId="0"/>
    <xf numFmtId="0" fontId="0" fillId="0" borderId="1" xfId="0" applyBorder="1"/>
    <xf numFmtId="164" fontId="0" fillId="0" borderId="0" xfId="0" applyNumberFormat="1"/>
    <xf numFmtId="3" fontId="0" fillId="0" borderId="0" xfId="0" applyNumberFormat="1"/>
    <xf numFmtId="0" fontId="2" fillId="2" borderId="2" xfId="0" applyFont="1" applyFill="1" applyBorder="1" applyAlignment="1">
      <alignment wrapText="1"/>
    </xf>
    <xf numFmtId="0" fontId="2" fillId="2" borderId="3" xfId="0" applyFont="1" applyFill="1" applyBorder="1" applyAlignment="1">
      <alignment horizontal="center" wrapText="1"/>
    </xf>
    <xf numFmtId="164" fontId="2" fillId="2" borderId="3" xfId="0" applyNumberFormat="1" applyFont="1" applyFill="1" applyBorder="1" applyAlignment="1">
      <alignment horizontal="center" wrapText="1"/>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0" fillId="0" borderId="0" xfId="0" applyAlignment="1">
      <alignment wrapText="1"/>
    </xf>
    <xf numFmtId="0" fontId="2" fillId="2" borderId="5" xfId="0" applyFont="1" applyFill="1" applyBorder="1"/>
    <xf numFmtId="164" fontId="2" fillId="2" borderId="5" xfId="0" applyNumberFormat="1" applyFont="1" applyFill="1" applyBorder="1"/>
    <xf numFmtId="0" fontId="3" fillId="0" borderId="1" xfId="0" applyFont="1" applyBorder="1"/>
    <xf numFmtId="3" fontId="0" fillId="0" borderId="6" xfId="0" applyNumberFormat="1" applyBorder="1"/>
    <xf numFmtId="0" fontId="0" fillId="0" borderId="7" xfId="0" applyBorder="1"/>
    <xf numFmtId="3" fontId="0" fillId="3" borderId="7" xfId="0" applyNumberFormat="1" applyFill="1" applyBorder="1"/>
    <xf numFmtId="3" fontId="0" fillId="3" borderId="0" xfId="0" applyNumberFormat="1" applyFill="1"/>
    <xf numFmtId="0" fontId="0" fillId="0" borderId="1" xfId="0" applyBorder="1" applyAlignment="1">
      <alignment wrapText="1"/>
    </xf>
    <xf numFmtId="44" fontId="1" fillId="0" borderId="0" xfId="1" applyAlignment="1">
      <alignment wrapText="1"/>
    </xf>
    <xf numFmtId="44" fontId="1" fillId="3" borderId="7" xfId="1" applyFill="1" applyBorder="1" applyAlignment="1">
      <alignment wrapText="1"/>
    </xf>
    <xf numFmtId="44" fontId="1" fillId="3" borderId="0" xfId="1" applyFill="1" applyAlignment="1">
      <alignment wrapText="1"/>
    </xf>
    <xf numFmtId="3" fontId="0" fillId="3" borderId="1" xfId="0" applyNumberFormat="1" applyFill="1" applyBorder="1" applyAlignment="1">
      <alignment wrapText="1"/>
    </xf>
    <xf numFmtId="0" fontId="2" fillId="4" borderId="8" xfId="0" applyFont="1" applyFill="1" applyBorder="1" applyAlignment="1">
      <alignment wrapText="1"/>
    </xf>
    <xf numFmtId="44" fontId="2" fillId="4" borderId="9" xfId="1" applyFont="1" applyFill="1" applyBorder="1" applyAlignment="1">
      <alignment wrapText="1"/>
    </xf>
    <xf numFmtId="3" fontId="2" fillId="4" borderId="10" xfId="0" applyNumberFormat="1" applyFont="1" applyFill="1" applyBorder="1" applyAlignment="1">
      <alignment wrapText="1"/>
    </xf>
    <xf numFmtId="44" fontId="2" fillId="4" borderId="10" xfId="1" applyFont="1" applyFill="1" applyBorder="1" applyAlignment="1">
      <alignment wrapText="1"/>
    </xf>
    <xf numFmtId="3" fontId="2" fillId="4" borderId="8" xfId="0" applyNumberFormat="1" applyFont="1" applyFill="1" applyBorder="1" applyAlignment="1">
      <alignment wrapText="1"/>
    </xf>
    <xf numFmtId="3" fontId="0" fillId="0" borderId="0" xfId="0" applyNumberFormat="1" applyAlignment="1">
      <alignment wrapText="1"/>
    </xf>
    <xf numFmtId="0" fontId="3" fillId="0" borderId="1" xfId="0" applyFont="1" applyBorder="1" applyAlignment="1">
      <alignment wrapText="1"/>
    </xf>
    <xf numFmtId="3" fontId="0" fillId="0" borderId="1" xfId="0" applyNumberFormat="1" applyBorder="1" applyAlignment="1">
      <alignment wrapText="1"/>
    </xf>
    <xf numFmtId="0" fontId="0" fillId="3" borderId="1" xfId="0" applyFill="1" applyBorder="1" applyAlignment="1">
      <alignment wrapText="1"/>
    </xf>
    <xf numFmtId="44" fontId="1" fillId="0" borderId="7" xfId="1" applyBorder="1" applyAlignment="1">
      <alignment wrapText="1"/>
    </xf>
    <xf numFmtId="0" fontId="2" fillId="5" borderId="8" xfId="0" applyFont="1" applyFill="1" applyBorder="1" applyAlignment="1">
      <alignment wrapText="1"/>
    </xf>
    <xf numFmtId="44" fontId="2" fillId="5" borderId="9" xfId="1" applyFont="1" applyFill="1" applyBorder="1" applyAlignment="1">
      <alignment wrapText="1"/>
    </xf>
    <xf numFmtId="3" fontId="2" fillId="5" borderId="10" xfId="0" applyNumberFormat="1" applyFont="1" applyFill="1" applyBorder="1" applyAlignment="1">
      <alignment wrapText="1"/>
    </xf>
    <xf numFmtId="44" fontId="2" fillId="5" borderId="10" xfId="1" applyFont="1" applyFill="1" applyBorder="1" applyAlignment="1">
      <alignment wrapText="1"/>
    </xf>
    <xf numFmtId="3" fontId="2" fillId="5" borderId="8" xfId="0" applyNumberFormat="1" applyFont="1" applyFill="1" applyBorder="1" applyAlignment="1">
      <alignment wrapText="1"/>
    </xf>
    <xf numFmtId="0" fontId="0" fillId="5" borderId="8" xfId="0" applyFill="1" applyBorder="1" applyAlignment="1">
      <alignment wrapText="1"/>
    </xf>
    <xf numFmtId="0" fontId="2" fillId="2" borderId="2" xfId="0" applyFont="1" applyFill="1" applyBorder="1"/>
    <xf numFmtId="0" fontId="2" fillId="2" borderId="3" xfId="0" applyFont="1" applyFill="1" applyBorder="1"/>
    <xf numFmtId="0" fontId="0" fillId="6" borderId="11" xfId="0" applyFill="1" applyBorder="1"/>
    <xf numFmtId="0" fontId="0" fillId="6" borderId="11" xfId="0" applyFill="1" applyBorder="1" applyProtection="1">
      <protection locked="0"/>
    </xf>
    <xf numFmtId="0" fontId="0" fillId="0" borderId="1" xfId="0" applyBorder="1" applyAlignment="1" applyProtection="1">
      <alignment wrapText="1"/>
      <protection locked="0"/>
    </xf>
    <xf numFmtId="0" fontId="0" fillId="0" borderId="0" xfId="0" applyAlignment="1" applyProtection="1">
      <alignment wrapText="1"/>
      <protection locked="0"/>
    </xf>
    <xf numFmtId="44" fontId="1" fillId="0" borderId="0" xfId="1" applyAlignment="1" applyProtection="1">
      <alignment wrapText="1"/>
      <protection locked="0"/>
    </xf>
    <xf numFmtId="9" fontId="0" fillId="0" borderId="0" xfId="0" applyNumberFormat="1" applyAlignment="1" applyProtection="1">
      <alignment wrapText="1"/>
      <protection locked="0"/>
    </xf>
    <xf numFmtId="0" fontId="0" fillId="3" borderId="1" xfId="0" applyFill="1" applyBorder="1" applyAlignment="1" applyProtection="1">
      <alignment wrapText="1"/>
      <protection locked="0"/>
    </xf>
    <xf numFmtId="3" fontId="0" fillId="3" borderId="1" xfId="0" applyNumberFormat="1" applyFill="1" applyBorder="1" applyAlignment="1" applyProtection="1">
      <alignment wrapText="1"/>
      <protection locked="0"/>
    </xf>
    <xf numFmtId="3" fontId="0" fillId="0" borderId="0" xfId="0" applyNumberFormat="1" applyAlignment="1" applyProtection="1">
      <alignment wrapText="1"/>
      <protection locked="0"/>
    </xf>
    <xf numFmtId="3" fontId="0" fillId="3" borderId="0" xfId="0" applyNumberFormat="1" applyFill="1" applyAlignment="1" applyProtection="1">
      <alignment wrapText="1"/>
      <protection locked="0"/>
    </xf>
    <xf numFmtId="3" fontId="0" fillId="0" borderId="1" xfId="0" applyNumberFormat="1" applyBorder="1" applyAlignment="1" applyProtection="1">
      <alignment wrapText="1"/>
      <protection locked="0"/>
    </xf>
    <xf numFmtId="3" fontId="0" fillId="3" borderId="18" xfId="0" applyNumberFormat="1" applyFill="1" applyBorder="1" applyAlignment="1">
      <alignment wrapText="1"/>
    </xf>
    <xf numFmtId="0" fontId="2" fillId="4" borderId="19" xfId="0" applyFont="1" applyFill="1" applyBorder="1" applyAlignment="1">
      <alignment wrapText="1"/>
    </xf>
    <xf numFmtId="0" fontId="0" fillId="3" borderId="18" xfId="0" applyFill="1" applyBorder="1" applyAlignment="1">
      <alignment wrapText="1"/>
    </xf>
    <xf numFmtId="0" fontId="0" fillId="0" borderId="18" xfId="0" applyBorder="1" applyAlignment="1">
      <alignment wrapText="1"/>
    </xf>
    <xf numFmtId="0" fontId="2" fillId="5" borderId="19" xfId="0" applyFont="1" applyFill="1" applyBorder="1" applyAlignment="1">
      <alignment wrapText="1"/>
    </xf>
    <xf numFmtId="0" fontId="0" fillId="3" borderId="20" xfId="0" applyFill="1" applyBorder="1"/>
    <xf numFmtId="3" fontId="2" fillId="5" borderId="19" xfId="0" applyNumberFormat="1" applyFont="1" applyFill="1" applyBorder="1" applyAlignment="1">
      <alignment wrapText="1"/>
    </xf>
    <xf numFmtId="0" fontId="0" fillId="7" borderId="21" xfId="0" applyFill="1" applyBorder="1"/>
    <xf numFmtId="0" fontId="0" fillId="8" borderId="22" xfId="0" applyFill="1" applyBorder="1"/>
    <xf numFmtId="165" fontId="0" fillId="0" borderId="0" xfId="1" applyNumberFormat="1" applyFont="1"/>
    <xf numFmtId="0" fontId="0" fillId="9" borderId="0" xfId="0" applyFill="1" applyAlignment="1" applyProtection="1">
      <alignment wrapText="1"/>
      <protection locked="0"/>
    </xf>
    <xf numFmtId="0" fontId="2" fillId="0" borderId="0" xfId="0" applyFont="1" applyFill="1" applyBorder="1" applyAlignment="1">
      <alignment horizontal="center" wrapText="1"/>
    </xf>
    <xf numFmtId="164" fontId="2" fillId="0" borderId="0" xfId="0" applyNumberFormat="1" applyFont="1" applyFill="1" applyBorder="1" applyAlignment="1">
      <alignment horizontal="center" wrapText="1"/>
    </xf>
    <xf numFmtId="0" fontId="2" fillId="0" borderId="1" xfId="0" applyFont="1" applyFill="1" applyBorder="1" applyAlignment="1">
      <alignment horizontal="center" wrapText="1"/>
    </xf>
    <xf numFmtId="0" fontId="0" fillId="12" borderId="0" xfId="0" applyFill="1"/>
    <xf numFmtId="0" fontId="6" fillId="12" borderId="0" xfId="0" applyFont="1" applyFill="1"/>
    <xf numFmtId="0" fontId="0" fillId="0" borderId="0" xfId="0" applyFill="1"/>
    <xf numFmtId="0" fontId="0" fillId="0" borderId="0" xfId="0" applyFill="1" applyAlignment="1">
      <alignment horizontal="center"/>
    </xf>
    <xf numFmtId="165" fontId="7" fillId="0" borderId="0" xfId="1" applyNumberFormat="1" applyFont="1"/>
    <xf numFmtId="0" fontId="7" fillId="0" borderId="0" xfId="0" applyFont="1"/>
    <xf numFmtId="1" fontId="0" fillId="12" borderId="0" xfId="0" applyNumberFormat="1" applyFill="1" applyAlignment="1"/>
    <xf numFmtId="1" fontId="0" fillId="0" borderId="0" xfId="0" applyNumberFormat="1" applyAlignment="1"/>
    <xf numFmtId="49" fontId="2" fillId="2" borderId="5" xfId="0" applyNumberFormat="1" applyFont="1" applyFill="1" applyBorder="1"/>
    <xf numFmtId="49" fontId="2" fillId="2" borderId="3" xfId="0" applyNumberFormat="1" applyFont="1" applyFill="1" applyBorder="1" applyAlignment="1">
      <alignment horizontal="center" wrapText="1"/>
    </xf>
    <xf numFmtId="49" fontId="2" fillId="0" borderId="0" xfId="0" applyNumberFormat="1" applyFont="1" applyFill="1" applyBorder="1" applyAlignment="1">
      <alignment horizontal="center" wrapText="1"/>
    </xf>
    <xf numFmtId="49" fontId="0" fillId="0" borderId="0" xfId="0" applyNumberFormat="1"/>
    <xf numFmtId="49" fontId="0" fillId="0" borderId="0" xfId="0" applyNumberFormat="1" applyAlignment="1" applyProtection="1">
      <alignment wrapText="1"/>
      <protection locked="0"/>
    </xf>
    <xf numFmtId="49" fontId="0" fillId="0" borderId="0" xfId="0" applyNumberFormat="1" applyAlignment="1">
      <alignment wrapText="1"/>
    </xf>
    <xf numFmtId="0" fontId="0" fillId="13" borderId="0" xfId="0" applyFill="1" applyAlignment="1" applyProtection="1">
      <alignment wrapText="1"/>
      <protection locked="0"/>
    </xf>
    <xf numFmtId="49" fontId="0" fillId="13" borderId="0" xfId="0" applyNumberFormat="1" applyFill="1" applyAlignment="1" applyProtection="1">
      <alignment wrapText="1"/>
      <protection locked="0"/>
    </xf>
    <xf numFmtId="0" fontId="2" fillId="0" borderId="7" xfId="0" applyFont="1" applyFill="1" applyBorder="1" applyAlignment="1">
      <alignment horizontal="center" wrapText="1"/>
    </xf>
    <xf numFmtId="0" fontId="2" fillId="0" borderId="20" xfId="0" applyFont="1" applyFill="1" applyBorder="1" applyAlignment="1">
      <alignment horizontal="center" wrapText="1"/>
    </xf>
    <xf numFmtId="0" fontId="0" fillId="0" borderId="0" xfId="0" applyFill="1" applyAlignment="1">
      <alignment wrapText="1"/>
    </xf>
    <xf numFmtId="0" fontId="9" fillId="11" borderId="1" xfId="3" applyFill="1" applyBorder="1" applyAlignment="1">
      <alignment wrapText="1"/>
    </xf>
    <xf numFmtId="0" fontId="2" fillId="11" borderId="33" xfId="0" applyFont="1" applyFill="1" applyBorder="1" applyAlignment="1">
      <alignment vertical="center" wrapText="1"/>
    </xf>
    <xf numFmtId="49" fontId="2" fillId="11" borderId="33" xfId="0" applyNumberFormat="1" applyFont="1" applyFill="1" applyBorder="1" applyAlignment="1">
      <alignment vertical="center" wrapText="1"/>
    </xf>
    <xf numFmtId="0" fontId="2" fillId="4" borderId="11" xfId="0" applyFont="1" applyFill="1" applyBorder="1" applyAlignment="1" applyProtection="1">
      <alignment horizontal="center" vertical="center" wrapText="1"/>
    </xf>
    <xf numFmtId="0" fontId="7" fillId="3" borderId="27" xfId="0" applyFont="1" applyFill="1" applyBorder="1" applyAlignment="1" applyProtection="1">
      <alignment wrapText="1"/>
    </xf>
    <xf numFmtId="0" fontId="7" fillId="3" borderId="11" xfId="0" applyFont="1" applyFill="1" applyBorder="1" applyAlignment="1" applyProtection="1">
      <alignment wrapText="1"/>
    </xf>
    <xf numFmtId="44" fontId="7" fillId="3" borderId="11" xfId="0" applyNumberFormat="1"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44" fontId="7" fillId="3" borderId="11" xfId="0" applyNumberFormat="1" applyFont="1" applyFill="1" applyBorder="1" applyAlignment="1" applyProtection="1">
      <alignment wrapText="1"/>
    </xf>
    <xf numFmtId="0" fontId="7" fillId="3" borderId="26" xfId="0" applyFont="1" applyFill="1" applyBorder="1" applyProtection="1"/>
    <xf numFmtId="0" fontId="7" fillId="3" borderId="28" xfId="0" applyFont="1" applyFill="1" applyBorder="1" applyProtection="1"/>
    <xf numFmtId="0" fontId="7" fillId="3" borderId="29" xfId="0" applyFont="1" applyFill="1" applyBorder="1" applyAlignment="1" applyProtection="1">
      <alignment wrapText="1"/>
    </xf>
    <xf numFmtId="0" fontId="7" fillId="3" borderId="30" xfId="0" applyFont="1" applyFill="1" applyBorder="1" applyAlignment="1" applyProtection="1">
      <alignment wrapText="1"/>
    </xf>
    <xf numFmtId="0" fontId="7" fillId="3" borderId="32" xfId="0" applyFont="1" applyFill="1" applyBorder="1" applyProtection="1"/>
    <xf numFmtId="0" fontId="7" fillId="3" borderId="31" xfId="0" applyFont="1" applyFill="1" applyBorder="1" applyProtection="1"/>
    <xf numFmtId="0" fontId="6" fillId="12" borderId="0" xfId="0" applyFont="1" applyFill="1" applyProtection="1"/>
    <xf numFmtId="44" fontId="0" fillId="12" borderId="0" xfId="0" applyNumberFormat="1" applyFill="1" applyBorder="1" applyProtection="1"/>
    <xf numFmtId="1" fontId="0" fillId="12" borderId="0" xfId="0" applyNumberFormat="1" applyFill="1" applyBorder="1" applyAlignment="1" applyProtection="1"/>
    <xf numFmtId="0" fontId="0" fillId="12" borderId="0" xfId="0" applyFill="1" applyProtection="1"/>
    <xf numFmtId="44" fontId="1" fillId="3" borderId="7" xfId="1" applyFill="1" applyBorder="1" applyAlignment="1" applyProtection="1">
      <alignment wrapText="1"/>
    </xf>
    <xf numFmtId="44" fontId="1" fillId="3" borderId="0" xfId="1" applyFill="1" applyAlignment="1" applyProtection="1">
      <alignment wrapText="1"/>
    </xf>
    <xf numFmtId="0" fontId="0" fillId="13" borderId="0" xfId="0" applyFill="1" applyAlignment="1" applyProtection="1">
      <alignment wrapText="1"/>
    </xf>
    <xf numFmtId="49" fontId="0" fillId="13" borderId="0" xfId="0" applyNumberFormat="1" applyFill="1" applyAlignment="1" applyProtection="1">
      <alignment wrapText="1"/>
    </xf>
    <xf numFmtId="0" fontId="2" fillId="14" borderId="11" xfId="0" applyFont="1" applyFill="1" applyBorder="1" applyAlignment="1" applyProtection="1">
      <alignment horizontal="center" vertical="center" wrapText="1"/>
    </xf>
    <xf numFmtId="0" fontId="2" fillId="14" borderId="28" xfId="0" applyFont="1" applyFill="1" applyBorder="1" applyAlignment="1" applyProtection="1">
      <alignment horizontal="center" vertical="center" wrapText="1"/>
    </xf>
    <xf numFmtId="44" fontId="7" fillId="0" borderId="0" xfId="0" applyNumberFormat="1" applyFont="1" applyFill="1" applyBorder="1" applyAlignment="1" applyProtection="1">
      <alignment wrapText="1"/>
    </xf>
    <xf numFmtId="0" fontId="2" fillId="4" borderId="27" xfId="0" applyFont="1" applyFill="1" applyBorder="1" applyAlignment="1" applyProtection="1">
      <alignment horizontal="center" vertical="center" wrapText="1"/>
    </xf>
    <xf numFmtId="44" fontId="7" fillId="3" borderId="30" xfId="0" applyNumberFormat="1" applyFont="1" applyFill="1" applyBorder="1" applyAlignment="1" applyProtection="1">
      <alignment wrapText="1"/>
    </xf>
    <xf numFmtId="44" fontId="0" fillId="12" borderId="33" xfId="0" applyNumberFormat="1" applyFill="1" applyBorder="1" applyProtection="1"/>
    <xf numFmtId="0" fontId="7" fillId="3" borderId="11" xfId="0" applyNumberFormat="1" applyFont="1" applyFill="1" applyBorder="1" applyAlignment="1" applyProtection="1">
      <alignment horizontal="center" vertical="center"/>
    </xf>
    <xf numFmtId="0" fontId="7" fillId="3" borderId="11" xfId="0" applyNumberFormat="1" applyFont="1" applyFill="1" applyBorder="1" applyAlignment="1" applyProtection="1">
      <alignment horizontal="center" wrapText="1"/>
    </xf>
    <xf numFmtId="0" fontId="7" fillId="3" borderId="30" xfId="0" applyNumberFormat="1" applyFont="1" applyFill="1" applyBorder="1" applyAlignment="1" applyProtection="1">
      <alignment horizontal="center" wrapText="1"/>
    </xf>
    <xf numFmtId="0" fontId="11" fillId="12" borderId="0" xfId="0" applyFont="1" applyFill="1" applyAlignment="1">
      <alignment vertical="center"/>
    </xf>
    <xf numFmtId="0" fontId="12" fillId="12" borderId="0" xfId="0" applyFont="1" applyFill="1" applyAlignment="1">
      <alignment horizontal="left" vertical="center" indent="9"/>
    </xf>
    <xf numFmtId="0" fontId="11" fillId="12" borderId="0" xfId="0" applyFont="1" applyFill="1" applyAlignment="1">
      <alignment horizontal="left" vertical="center"/>
    </xf>
    <xf numFmtId="0" fontId="2" fillId="11" borderId="33" xfId="0" applyFont="1" applyFill="1" applyBorder="1" applyAlignment="1">
      <alignment horizontal="left" vertical="center" wrapText="1"/>
    </xf>
    <xf numFmtId="0" fontId="7" fillId="0" borderId="0" xfId="0" applyFont="1" applyAlignment="1">
      <alignment wrapText="1"/>
    </xf>
    <xf numFmtId="0" fontId="11" fillId="12" borderId="0" xfId="0" applyFont="1" applyFill="1" applyAlignment="1">
      <alignment horizontal="left" vertical="center" wrapText="1"/>
    </xf>
    <xf numFmtId="0" fontId="2" fillId="0" borderId="0" xfId="0" applyFont="1" applyFill="1"/>
    <xf numFmtId="0" fontId="3" fillId="0" borderId="0" xfId="0" applyFont="1" applyFill="1"/>
    <xf numFmtId="0" fontId="3" fillId="0" borderId="0" xfId="0" applyFont="1"/>
    <xf numFmtId="0" fontId="2" fillId="4" borderId="8" xfId="0" applyFont="1" applyFill="1" applyBorder="1" applyAlignment="1">
      <alignment horizontal="right" wrapText="1"/>
    </xf>
    <xf numFmtId="0" fontId="2" fillId="4" borderId="10" xfId="0" applyFont="1" applyFill="1" applyBorder="1" applyAlignment="1">
      <alignment horizontal="right" wrapText="1"/>
    </xf>
    <xf numFmtId="0" fontId="2" fillId="4" borderId="9" xfId="0" applyFont="1" applyFill="1" applyBorder="1" applyAlignment="1">
      <alignment horizontal="right" wrapText="1"/>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5" borderId="8" xfId="0" applyFont="1" applyFill="1" applyBorder="1" applyAlignment="1">
      <alignment horizontal="right" wrapText="1"/>
    </xf>
    <xf numFmtId="0" fontId="2" fillId="5" borderId="10" xfId="0" applyFont="1" applyFill="1" applyBorder="1" applyAlignment="1">
      <alignment horizontal="right" wrapText="1"/>
    </xf>
    <xf numFmtId="0" fontId="2" fillId="5" borderId="9" xfId="0" applyFont="1" applyFill="1" applyBorder="1" applyAlignment="1">
      <alignment horizontal="right" wrapText="1"/>
    </xf>
    <xf numFmtId="0" fontId="2" fillId="2" borderId="5" xfId="0" applyFont="1" applyFill="1" applyBorder="1" applyAlignment="1">
      <alignment horizontal="center"/>
    </xf>
    <xf numFmtId="0" fontId="10" fillId="0" borderId="6" xfId="0" applyFont="1" applyBorder="1" applyAlignment="1">
      <alignment horizontal="center"/>
    </xf>
    <xf numFmtId="0" fontId="10" fillId="0" borderId="14" xfId="0" applyFont="1" applyBorder="1" applyAlignment="1">
      <alignment horizontal="center"/>
    </xf>
    <xf numFmtId="0" fontId="10" fillId="0" borderId="15" xfId="0" applyFont="1" applyBorder="1" applyAlignment="1">
      <alignment horizontal="center"/>
    </xf>
    <xf numFmtId="0" fontId="4" fillId="0" borderId="16" xfId="0" applyFont="1" applyBorder="1" applyAlignment="1">
      <alignment horizontal="left"/>
    </xf>
    <xf numFmtId="0" fontId="4" fillId="0" borderId="17" xfId="0" applyFont="1" applyBorder="1" applyAlignment="1">
      <alignment horizontal="left"/>
    </xf>
    <xf numFmtId="0" fontId="5" fillId="6" borderId="25" xfId="0" applyFont="1" applyFill="1" applyBorder="1" applyAlignment="1" applyProtection="1">
      <alignment horizontal="center" vertical="center" wrapText="1"/>
    </xf>
    <xf numFmtId="0" fontId="5" fillId="6" borderId="23" xfId="0" applyFont="1" applyFill="1" applyBorder="1" applyAlignment="1" applyProtection="1">
      <alignment horizontal="center" vertical="center" wrapText="1"/>
    </xf>
    <xf numFmtId="0" fontId="5" fillId="6" borderId="24" xfId="0" applyFont="1" applyFill="1" applyBorder="1" applyAlignment="1" applyProtection="1">
      <alignment horizontal="center" vertical="center" wrapText="1"/>
    </xf>
    <xf numFmtId="0" fontId="0" fillId="12" borderId="0" xfId="0" applyFill="1" applyBorder="1" applyAlignment="1" applyProtection="1">
      <alignment horizontal="right"/>
    </xf>
    <xf numFmtId="0" fontId="14" fillId="12" borderId="0" xfId="0" applyFont="1" applyFill="1" applyAlignment="1">
      <alignment horizontal="center" vertical="center"/>
    </xf>
    <xf numFmtId="0" fontId="15" fillId="12" borderId="0" xfId="0" applyFont="1" applyFill="1"/>
    <xf numFmtId="0" fontId="15" fillId="0" borderId="0" xfId="0" applyFont="1"/>
    <xf numFmtId="0" fontId="14" fillId="12" borderId="0" xfId="0" applyFont="1" applyFill="1" applyAlignment="1">
      <alignment horizontal="left" vertical="center"/>
    </xf>
    <xf numFmtId="0" fontId="15" fillId="12" borderId="0" xfId="0" applyFont="1" applyFill="1" applyAlignment="1">
      <alignment horizontal="left" vertical="center" wrapText="1"/>
    </xf>
    <xf numFmtId="0" fontId="15" fillId="12" borderId="0" xfId="0" applyFont="1" applyFill="1" applyAlignment="1">
      <alignment horizontal="left" vertical="center"/>
    </xf>
    <xf numFmtId="0" fontId="16" fillId="12" borderId="0" xfId="0" applyFont="1" applyFill="1" applyAlignment="1">
      <alignment vertical="center"/>
    </xf>
    <xf numFmtId="0" fontId="15" fillId="12" borderId="0" xfId="0" applyFont="1" applyFill="1" applyAlignment="1"/>
    <xf numFmtId="0" fontId="15" fillId="12" borderId="0" xfId="0" applyFont="1" applyFill="1" applyAlignment="1">
      <alignment wrapText="1"/>
    </xf>
    <xf numFmtId="0" fontId="14" fillId="12" borderId="0" xfId="0" applyFont="1" applyFill="1" applyAlignment="1">
      <alignment vertical="center"/>
    </xf>
    <xf numFmtId="0" fontId="14" fillId="12" borderId="0" xfId="0" applyFont="1" applyFill="1" applyAlignment="1">
      <alignment horizontal="left" vertical="center"/>
    </xf>
    <xf numFmtId="0" fontId="15" fillId="12" borderId="0" xfId="0" applyFont="1" applyFill="1" applyAlignment="1">
      <alignment horizontal="left" vertical="center"/>
    </xf>
    <xf numFmtId="0" fontId="15" fillId="12" borderId="11" xfId="0" applyFont="1" applyFill="1" applyBorder="1" applyAlignment="1">
      <alignment horizontal="center" vertical="center"/>
    </xf>
    <xf numFmtId="0" fontId="15" fillId="12" borderId="11" xfId="0" applyFont="1" applyFill="1" applyBorder="1" applyAlignment="1">
      <alignment horizontal="center" vertical="center" wrapText="1"/>
    </xf>
    <xf numFmtId="0" fontId="15" fillId="12" borderId="0" xfId="0" applyFont="1" applyFill="1" applyAlignment="1">
      <alignment horizontal="center"/>
    </xf>
    <xf numFmtId="0" fontId="15" fillId="0" borderId="0" xfId="0" applyFont="1" applyAlignment="1">
      <alignment horizontal="center"/>
    </xf>
    <xf numFmtId="0" fontId="15" fillId="10" borderId="11" xfId="0" applyFont="1" applyFill="1" applyBorder="1" applyAlignment="1" applyProtection="1">
      <alignment horizontal="left" vertical="center" wrapText="1"/>
      <protection locked="0"/>
    </xf>
    <xf numFmtId="0" fontId="15" fillId="10" borderId="11" xfId="0" applyFont="1" applyFill="1" applyBorder="1" applyAlignment="1" applyProtection="1">
      <alignment horizontal="left" vertical="center"/>
      <protection locked="0"/>
    </xf>
    <xf numFmtId="166" fontId="15" fillId="10" borderId="11" xfId="0" applyNumberFormat="1" applyFont="1" applyFill="1" applyBorder="1" applyAlignment="1" applyProtection="1">
      <alignment horizontal="left" vertical="center" wrapText="1"/>
      <protection locked="0"/>
    </xf>
    <xf numFmtId="0" fontId="15" fillId="12" borderId="0" xfId="0" applyFont="1" applyFill="1" applyAlignment="1">
      <alignment vertical="center"/>
    </xf>
    <xf numFmtId="0" fontId="15" fillId="11" borderId="0" xfId="0" applyFont="1" applyFill="1" applyAlignment="1"/>
    <xf numFmtId="0" fontId="15" fillId="12" borderId="0" xfId="0" applyFont="1" applyFill="1" applyAlignment="1">
      <alignment horizontal="left" vertical="center" wrapText="1"/>
    </xf>
    <xf numFmtId="0" fontId="14" fillId="12" borderId="0" xfId="0" applyFont="1" applyFill="1" applyAlignment="1"/>
    <xf numFmtId="0" fontId="17" fillId="0" borderId="0" xfId="0" applyFont="1" applyFill="1"/>
    <xf numFmtId="0" fontId="15" fillId="0" borderId="0" xfId="0" applyFont="1" applyAlignment="1">
      <alignment wrapText="1"/>
    </xf>
    <xf numFmtId="0" fontId="14" fillId="0" borderId="0" xfId="0" applyFont="1" applyAlignment="1">
      <alignment wrapText="1"/>
    </xf>
    <xf numFmtId="0" fontId="14" fillId="11" borderId="33" xfId="0" applyFont="1" applyFill="1" applyBorder="1" applyAlignment="1">
      <alignment vertical="center" wrapText="1"/>
    </xf>
    <xf numFmtId="49" fontId="14" fillId="11" borderId="33" xfId="0" applyNumberFormat="1" applyFont="1" applyFill="1" applyBorder="1" applyAlignment="1">
      <alignment vertical="center" wrapText="1"/>
    </xf>
    <xf numFmtId="0" fontId="14" fillId="11" borderId="33" xfId="0" applyFont="1" applyFill="1" applyBorder="1" applyAlignment="1">
      <alignment horizontal="left" vertical="center" wrapText="1"/>
    </xf>
    <xf numFmtId="3" fontId="15" fillId="0" borderId="0" xfId="0" applyNumberFormat="1" applyFont="1" applyAlignment="1">
      <alignment wrapText="1"/>
    </xf>
    <xf numFmtId="0" fontId="15" fillId="0" borderId="1" xfId="0" applyFont="1" applyBorder="1" applyAlignment="1">
      <alignment wrapText="1"/>
    </xf>
    <xf numFmtId="44" fontId="15" fillId="3" borderId="7" xfId="1" applyFont="1" applyFill="1" applyBorder="1" applyAlignment="1">
      <alignment wrapText="1"/>
    </xf>
    <xf numFmtId="0" fontId="15" fillId="0" borderId="1" xfId="0" applyFont="1" applyBorder="1" applyAlignment="1" applyProtection="1">
      <alignment wrapText="1"/>
      <protection locked="0"/>
    </xf>
    <xf numFmtId="3" fontId="15" fillId="0" borderId="0" xfId="0" applyNumberFormat="1" applyFont="1" applyAlignment="1" applyProtection="1">
      <alignment wrapText="1"/>
      <protection locked="0"/>
    </xf>
    <xf numFmtId="44" fontId="15" fillId="3" borderId="0" xfId="1" applyFont="1" applyFill="1" applyAlignment="1">
      <alignment wrapText="1"/>
    </xf>
    <xf numFmtId="3" fontId="15" fillId="0" borderId="1" xfId="0" applyNumberFormat="1" applyFont="1" applyBorder="1" applyAlignment="1" applyProtection="1">
      <alignment wrapText="1"/>
      <protection locked="0"/>
    </xf>
    <xf numFmtId="0" fontId="15" fillId="3" borderId="18" xfId="0" applyFont="1" applyFill="1" applyBorder="1" applyAlignment="1">
      <alignment wrapText="1"/>
    </xf>
    <xf numFmtId="0" fontId="15" fillId="0" borderId="0" xfId="0" applyFont="1" applyAlignment="1" applyProtection="1">
      <alignment wrapText="1"/>
      <protection locked="0"/>
    </xf>
    <xf numFmtId="49" fontId="15" fillId="0" borderId="0" xfId="0" applyNumberFormat="1" applyFont="1" applyAlignment="1" applyProtection="1">
      <alignment wrapText="1"/>
      <protection locked="0"/>
    </xf>
    <xf numFmtId="44" fontId="15" fillId="0" borderId="0" xfId="1" applyFont="1" applyAlignment="1" applyProtection="1">
      <alignment wrapText="1"/>
      <protection locked="0"/>
    </xf>
    <xf numFmtId="3" fontId="15" fillId="3" borderId="18" xfId="0" applyNumberFormat="1" applyFont="1" applyFill="1" applyBorder="1" applyAlignment="1">
      <alignment wrapText="1"/>
    </xf>
    <xf numFmtId="0" fontId="14" fillId="4" borderId="8" xfId="0" applyFont="1" applyFill="1" applyBorder="1" applyAlignment="1">
      <alignment horizontal="right" wrapText="1"/>
    </xf>
    <xf numFmtId="0" fontId="14" fillId="4" borderId="10" xfId="0" applyFont="1" applyFill="1" applyBorder="1" applyAlignment="1">
      <alignment horizontal="right" wrapText="1"/>
    </xf>
    <xf numFmtId="0" fontId="14" fillId="4" borderId="9" xfId="0" applyFont="1" applyFill="1" applyBorder="1" applyAlignment="1">
      <alignment horizontal="right" wrapText="1"/>
    </xf>
    <xf numFmtId="0" fontId="14" fillId="4" borderId="8" xfId="0" applyFont="1" applyFill="1" applyBorder="1" applyAlignment="1">
      <alignment wrapText="1"/>
    </xf>
    <xf numFmtId="44" fontId="14" fillId="4" borderId="9" xfId="1" applyFont="1" applyFill="1" applyBorder="1" applyAlignment="1">
      <alignment wrapText="1"/>
    </xf>
    <xf numFmtId="3" fontId="14" fillId="4" borderId="10" xfId="0" applyNumberFormat="1" applyFont="1" applyFill="1" applyBorder="1" applyAlignment="1">
      <alignment wrapText="1"/>
    </xf>
    <xf numFmtId="44" fontId="14" fillId="4" borderId="10" xfId="1" applyFont="1" applyFill="1" applyBorder="1" applyAlignment="1">
      <alignment wrapText="1"/>
    </xf>
    <xf numFmtId="3" fontId="14" fillId="4" borderId="8" xfId="0" applyNumberFormat="1" applyFont="1" applyFill="1" applyBorder="1" applyAlignment="1">
      <alignment wrapText="1"/>
    </xf>
    <xf numFmtId="0" fontId="14" fillId="4" borderId="19" xfId="0" applyFont="1" applyFill="1" applyBorder="1" applyAlignment="1">
      <alignment wrapText="1"/>
    </xf>
    <xf numFmtId="0" fontId="2" fillId="0" borderId="0" xfId="0" applyFont="1" applyAlignment="1">
      <alignment vertical="top" wrapText="1"/>
    </xf>
    <xf numFmtId="0" fontId="3" fillId="0" borderId="1" xfId="0" applyFont="1" applyBorder="1" applyAlignment="1">
      <alignment vertical="center" wrapText="1"/>
    </xf>
  </cellXfs>
  <cellStyles count="4">
    <cellStyle name="Currency" xfId="1" builtinId="4"/>
    <cellStyle name="Hyperlink" xfId="3" builtinId="8"/>
    <cellStyle name="Normal" xfId="0" builtinId="0"/>
    <cellStyle name="Normal 3" xfId="2" xr:uid="{00000000-0005-0000-0000-000003000000}"/>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9F0E-5BE8-456C-8B1E-BEBE2CF09B3D}">
  <sheetPr codeName="Sheet1">
    <tabColor theme="4" tint="0.59999389629810485"/>
  </sheetPr>
  <dimension ref="A1:D152"/>
  <sheetViews>
    <sheetView topLeftCell="A73" zoomScale="85" zoomScaleNormal="85" workbookViewId="0">
      <selection activeCell="C92" sqref="C92"/>
    </sheetView>
  </sheetViews>
  <sheetFormatPr defaultColWidth="8.7265625" defaultRowHeight="15" x14ac:dyDescent="0.4"/>
  <cols>
    <col min="1" max="1" width="19.7265625" style="151" customWidth="1"/>
    <col min="2" max="2" width="15.453125" style="151" customWidth="1"/>
    <col min="3" max="3" width="83.26953125" style="152" customWidth="1"/>
    <col min="4" max="4" width="49.81640625" style="145" customWidth="1"/>
    <col min="5" max="16384" width="8.7265625" style="146"/>
  </cols>
  <sheetData>
    <row r="1" spans="1:3" ht="23.5" customHeight="1" x14ac:dyDescent="0.4">
      <c r="A1" s="144" t="s">
        <v>143</v>
      </c>
      <c r="B1" s="144"/>
      <c r="C1" s="144"/>
    </row>
    <row r="2" spans="1:3" ht="18.649999999999999" customHeight="1" x14ac:dyDescent="0.4">
      <c r="A2" s="147" t="s">
        <v>144</v>
      </c>
      <c r="B2" s="147"/>
      <c r="C2" s="147"/>
    </row>
    <row r="3" spans="1:3" x14ac:dyDescent="0.4">
      <c r="A3" s="148" t="s">
        <v>145</v>
      </c>
      <c r="B3" s="149"/>
      <c r="C3" s="149"/>
    </row>
    <row r="4" spans="1:3" x14ac:dyDescent="0.4">
      <c r="A4" s="148" t="s">
        <v>149</v>
      </c>
      <c r="B4" s="149"/>
      <c r="C4" s="149"/>
    </row>
    <row r="5" spans="1:3" x14ac:dyDescent="0.4">
      <c r="A5" s="149" t="s">
        <v>146</v>
      </c>
      <c r="B5" s="149"/>
      <c r="C5" s="149"/>
    </row>
    <row r="6" spans="1:3" x14ac:dyDescent="0.4">
      <c r="A6" s="148" t="s">
        <v>147</v>
      </c>
      <c r="B6" s="149"/>
      <c r="C6" s="149"/>
    </row>
    <row r="7" spans="1:3" x14ac:dyDescent="0.4">
      <c r="A7" s="149" t="s">
        <v>148</v>
      </c>
      <c r="B7" s="149"/>
      <c r="C7" s="149"/>
    </row>
    <row r="8" spans="1:3" x14ac:dyDescent="0.4">
      <c r="A8" s="149"/>
      <c r="B8" s="149"/>
      <c r="C8" s="149"/>
    </row>
    <row r="9" spans="1:3" x14ac:dyDescent="0.4">
      <c r="A9" s="150" t="s">
        <v>150</v>
      </c>
    </row>
    <row r="10" spans="1:3" x14ac:dyDescent="0.4">
      <c r="A10" s="150"/>
    </row>
    <row r="11" spans="1:3" ht="18.649999999999999" customHeight="1" x14ac:dyDescent="0.4">
      <c r="A11" s="153" t="s">
        <v>151</v>
      </c>
    </row>
    <row r="12" spans="1:3" x14ac:dyDescent="0.4">
      <c r="A12" s="154" t="s">
        <v>179</v>
      </c>
    </row>
    <row r="13" spans="1:3" x14ac:dyDescent="0.4">
      <c r="A13" s="155" t="s">
        <v>180</v>
      </c>
    </row>
    <row r="14" spans="1:3" x14ac:dyDescent="0.4">
      <c r="A14" s="155" t="s">
        <v>181</v>
      </c>
    </row>
    <row r="15" spans="1:3" ht="28" customHeight="1" x14ac:dyDescent="0.4">
      <c r="A15" s="148" t="s">
        <v>182</v>
      </c>
      <c r="B15" s="148"/>
      <c r="C15" s="148"/>
    </row>
    <row r="16" spans="1:3" x14ac:dyDescent="0.4">
      <c r="A16" s="155" t="s">
        <v>152</v>
      </c>
    </row>
    <row r="17" spans="1:4" x14ac:dyDescent="0.4">
      <c r="A17" s="155"/>
    </row>
    <row r="18" spans="1:4" s="159" customFormat="1" x14ac:dyDescent="0.4">
      <c r="A18" s="156" t="s">
        <v>12</v>
      </c>
      <c r="B18" s="156" t="s">
        <v>13</v>
      </c>
      <c r="C18" s="157" t="s">
        <v>14</v>
      </c>
      <c r="D18" s="158"/>
    </row>
    <row r="19" spans="1:4" ht="75" x14ac:dyDescent="0.4">
      <c r="A19" s="160" t="s">
        <v>153</v>
      </c>
      <c r="B19" s="161" t="s">
        <v>154</v>
      </c>
      <c r="C19" s="162" t="s">
        <v>155</v>
      </c>
    </row>
    <row r="20" spans="1:4" ht="90" x14ac:dyDescent="0.4">
      <c r="A20" s="160" t="s">
        <v>156</v>
      </c>
      <c r="B20" s="160" t="s">
        <v>237</v>
      </c>
      <c r="C20" s="162" t="s">
        <v>158</v>
      </c>
    </row>
    <row r="22" spans="1:4" x14ac:dyDescent="0.4">
      <c r="A22" s="153" t="s">
        <v>183</v>
      </c>
    </row>
    <row r="23" spans="1:4" x14ac:dyDescent="0.4">
      <c r="A23" s="155" t="s">
        <v>180</v>
      </c>
    </row>
    <row r="24" spans="1:4" x14ac:dyDescent="0.4">
      <c r="A24" s="155" t="s">
        <v>181</v>
      </c>
    </row>
    <row r="25" spans="1:4" x14ac:dyDescent="0.4">
      <c r="A25" s="163" t="s">
        <v>236</v>
      </c>
    </row>
    <row r="26" spans="1:4" x14ac:dyDescent="0.4">
      <c r="A26" s="163" t="s">
        <v>152</v>
      </c>
    </row>
    <row r="28" spans="1:4" s="159" customFormat="1" x14ac:dyDescent="0.4">
      <c r="A28" s="156" t="s">
        <v>12</v>
      </c>
      <c r="B28" s="156" t="s">
        <v>13</v>
      </c>
      <c r="C28" s="157" t="s">
        <v>14</v>
      </c>
      <c r="D28" s="158"/>
    </row>
    <row r="29" spans="1:4" ht="45" x14ac:dyDescent="0.4">
      <c r="A29" s="160" t="s">
        <v>159</v>
      </c>
      <c r="B29" s="160" t="s">
        <v>157</v>
      </c>
      <c r="C29" s="160" t="s">
        <v>160</v>
      </c>
    </row>
    <row r="31" spans="1:4" x14ac:dyDescent="0.4">
      <c r="A31" s="164" t="s">
        <v>161</v>
      </c>
      <c r="B31" s="164"/>
    </row>
    <row r="32" spans="1:4" x14ac:dyDescent="0.4">
      <c r="A32" s="163" t="s">
        <v>184</v>
      </c>
    </row>
    <row r="33" spans="1:4" x14ac:dyDescent="0.4">
      <c r="A33" s="163" t="s">
        <v>185</v>
      </c>
    </row>
    <row r="34" spans="1:4" x14ac:dyDescent="0.4">
      <c r="A34" s="163" t="s">
        <v>186</v>
      </c>
    </row>
    <row r="36" spans="1:4" x14ac:dyDescent="0.4">
      <c r="A36" s="153" t="s">
        <v>187</v>
      </c>
    </row>
    <row r="37" spans="1:4" x14ac:dyDescent="0.4">
      <c r="A37" s="163" t="s">
        <v>201</v>
      </c>
    </row>
    <row r="38" spans="1:4" x14ac:dyDescent="0.4">
      <c r="A38" s="163" t="s">
        <v>238</v>
      </c>
    </row>
    <row r="39" spans="1:4" ht="28.5" customHeight="1" x14ac:dyDescent="0.4">
      <c r="A39" s="148" t="s">
        <v>239</v>
      </c>
      <c r="B39" s="148"/>
      <c r="C39" s="148"/>
    </row>
    <row r="40" spans="1:4" ht="15" customHeight="1" x14ac:dyDescent="0.4">
      <c r="A40" s="165"/>
      <c r="B40" s="165"/>
      <c r="C40" s="165"/>
    </row>
    <row r="41" spans="1:4" x14ac:dyDescent="0.4">
      <c r="A41" s="163" t="s">
        <v>152</v>
      </c>
    </row>
    <row r="42" spans="1:4" x14ac:dyDescent="0.4">
      <c r="A42" s="163"/>
    </row>
    <row r="43" spans="1:4" s="159" customFormat="1" x14ac:dyDescent="0.4">
      <c r="A43" s="156" t="s">
        <v>12</v>
      </c>
      <c r="B43" s="156" t="s">
        <v>13</v>
      </c>
      <c r="C43" s="157" t="s">
        <v>14</v>
      </c>
      <c r="D43" s="158"/>
    </row>
    <row r="44" spans="1:4" ht="90" x14ac:dyDescent="0.4">
      <c r="A44" s="160" t="s">
        <v>41</v>
      </c>
      <c r="B44" s="160" t="s">
        <v>162</v>
      </c>
      <c r="C44" s="160" t="s">
        <v>163</v>
      </c>
    </row>
    <row r="45" spans="1:4" x14ac:dyDescent="0.4">
      <c r="A45" s="163"/>
    </row>
    <row r="46" spans="1:4" x14ac:dyDescent="0.4">
      <c r="A46" s="153" t="s">
        <v>188</v>
      </c>
    </row>
    <row r="47" spans="1:4" x14ac:dyDescent="0.4">
      <c r="A47" s="163" t="s">
        <v>201</v>
      </c>
    </row>
    <row r="48" spans="1:4" x14ac:dyDescent="0.4">
      <c r="A48" s="163" t="s">
        <v>199</v>
      </c>
    </row>
    <row r="49" spans="1:4" ht="30.65" customHeight="1" x14ac:dyDescent="0.4">
      <c r="A49" s="148" t="s">
        <v>240</v>
      </c>
      <c r="B49" s="148"/>
      <c r="C49" s="148"/>
    </row>
    <row r="50" spans="1:4" ht="21" customHeight="1" x14ac:dyDescent="0.4">
      <c r="A50" s="165"/>
      <c r="B50" s="165"/>
      <c r="C50" s="165"/>
    </row>
    <row r="51" spans="1:4" x14ac:dyDescent="0.4">
      <c r="A51" s="163" t="s">
        <v>152</v>
      </c>
    </row>
    <row r="52" spans="1:4" x14ac:dyDescent="0.4">
      <c r="A52" s="163"/>
    </row>
    <row r="53" spans="1:4" s="159" customFormat="1" x14ac:dyDescent="0.4">
      <c r="A53" s="156" t="s">
        <v>12</v>
      </c>
      <c r="B53" s="156" t="s">
        <v>13</v>
      </c>
      <c r="C53" s="157" t="s">
        <v>14</v>
      </c>
      <c r="D53" s="158"/>
    </row>
    <row r="54" spans="1:4" ht="45" x14ac:dyDescent="0.4">
      <c r="A54" s="160" t="s">
        <v>45</v>
      </c>
      <c r="B54" s="160" t="s">
        <v>164</v>
      </c>
      <c r="C54" s="160" t="s">
        <v>165</v>
      </c>
    </row>
    <row r="55" spans="1:4" x14ac:dyDescent="0.4">
      <c r="A55" s="163"/>
    </row>
    <row r="56" spans="1:4" x14ac:dyDescent="0.4">
      <c r="A56" s="153" t="s">
        <v>189</v>
      </c>
    </row>
    <row r="57" spans="1:4" x14ac:dyDescent="0.4">
      <c r="A57" s="163" t="s">
        <v>201</v>
      </c>
    </row>
    <row r="58" spans="1:4" x14ac:dyDescent="0.4">
      <c r="A58" s="163" t="s">
        <v>199</v>
      </c>
    </row>
    <row r="59" spans="1:4" x14ac:dyDescent="0.4">
      <c r="A59" s="148" t="s">
        <v>200</v>
      </c>
      <c r="B59" s="148"/>
      <c r="C59" s="148"/>
    </row>
    <row r="60" spans="1:4" x14ac:dyDescent="0.4">
      <c r="A60" s="165"/>
      <c r="B60" s="165"/>
      <c r="C60" s="165"/>
    </row>
    <row r="61" spans="1:4" x14ac:dyDescent="0.4">
      <c r="A61" s="163" t="s">
        <v>152</v>
      </c>
    </row>
    <row r="62" spans="1:4" x14ac:dyDescent="0.4">
      <c r="A62" s="153"/>
    </row>
    <row r="63" spans="1:4" s="159" customFormat="1" x14ac:dyDescent="0.4">
      <c r="A63" s="156" t="s">
        <v>12</v>
      </c>
      <c r="B63" s="156" t="s">
        <v>13</v>
      </c>
      <c r="C63" s="157" t="s">
        <v>14</v>
      </c>
      <c r="D63" s="158"/>
    </row>
    <row r="64" spans="1:4" ht="45" x14ac:dyDescent="0.4">
      <c r="A64" s="160" t="s">
        <v>166</v>
      </c>
      <c r="B64" s="160" t="s">
        <v>167</v>
      </c>
      <c r="C64" s="160" t="s">
        <v>168</v>
      </c>
    </row>
    <row r="65" spans="1:4" x14ac:dyDescent="0.4">
      <c r="A65" s="153"/>
    </row>
    <row r="66" spans="1:4" x14ac:dyDescent="0.4">
      <c r="A66" s="153" t="s">
        <v>190</v>
      </c>
    </row>
    <row r="67" spans="1:4" x14ac:dyDescent="0.4">
      <c r="A67" s="163" t="s">
        <v>220</v>
      </c>
    </row>
    <row r="68" spans="1:4" x14ac:dyDescent="0.4">
      <c r="A68" s="163" t="s">
        <v>199</v>
      </c>
    </row>
    <row r="69" spans="1:4" ht="14.5" customHeight="1" x14ac:dyDescent="0.4">
      <c r="A69" s="148" t="s">
        <v>200</v>
      </c>
      <c r="B69" s="148"/>
      <c r="C69" s="148"/>
    </row>
    <row r="70" spans="1:4" ht="14.5" customHeight="1" x14ac:dyDescent="0.4">
      <c r="A70" s="165"/>
      <c r="B70" s="165"/>
      <c r="C70" s="165"/>
    </row>
    <row r="71" spans="1:4" x14ac:dyDescent="0.4">
      <c r="A71" s="163" t="s">
        <v>152</v>
      </c>
    </row>
    <row r="72" spans="1:4" x14ac:dyDescent="0.4">
      <c r="A72" s="153"/>
    </row>
    <row r="73" spans="1:4" s="159" customFormat="1" x14ac:dyDescent="0.4">
      <c r="A73" s="156" t="s">
        <v>12</v>
      </c>
      <c r="B73" s="156" t="s">
        <v>13</v>
      </c>
      <c r="C73" s="157" t="s">
        <v>14</v>
      </c>
      <c r="D73" s="158"/>
    </row>
    <row r="74" spans="1:4" ht="30" x14ac:dyDescent="0.4">
      <c r="A74" s="160" t="s">
        <v>169</v>
      </c>
      <c r="B74" s="160" t="s">
        <v>170</v>
      </c>
      <c r="C74" s="160" t="s">
        <v>171</v>
      </c>
    </row>
    <row r="75" spans="1:4" ht="60" x14ac:dyDescent="0.4">
      <c r="A75" s="160" t="s">
        <v>172</v>
      </c>
      <c r="B75" s="160" t="s">
        <v>178</v>
      </c>
      <c r="C75" s="160" t="s">
        <v>173</v>
      </c>
    </row>
    <row r="76" spans="1:4" x14ac:dyDescent="0.4">
      <c r="A76" s="153"/>
    </row>
    <row r="77" spans="1:4" x14ac:dyDescent="0.4">
      <c r="A77" s="164" t="s">
        <v>174</v>
      </c>
      <c r="B77" s="164"/>
    </row>
    <row r="78" spans="1:4" x14ac:dyDescent="0.4">
      <c r="A78" s="163" t="s">
        <v>195</v>
      </c>
    </row>
    <row r="79" spans="1:4" x14ac:dyDescent="0.4">
      <c r="A79" s="163" t="s">
        <v>196</v>
      </c>
    </row>
    <row r="80" spans="1:4" x14ac:dyDescent="0.4">
      <c r="A80" s="163" t="s">
        <v>197</v>
      </c>
    </row>
    <row r="81" spans="1:4" x14ac:dyDescent="0.4">
      <c r="A81" s="153"/>
    </row>
    <row r="82" spans="1:4" x14ac:dyDescent="0.4">
      <c r="A82" s="153" t="s">
        <v>191</v>
      </c>
    </row>
    <row r="83" spans="1:4" x14ac:dyDescent="0.4">
      <c r="A83" s="163" t="s">
        <v>194</v>
      </c>
    </row>
    <row r="84" spans="1:4" x14ac:dyDescent="0.4">
      <c r="A84" s="163" t="s">
        <v>192</v>
      </c>
    </row>
    <row r="85" spans="1:4" x14ac:dyDescent="0.4">
      <c r="A85" s="148" t="s">
        <v>193</v>
      </c>
      <c r="B85" s="148"/>
      <c r="C85" s="148"/>
    </row>
    <row r="86" spans="1:4" x14ac:dyDescent="0.4">
      <c r="A86" s="165"/>
      <c r="B86" s="165"/>
      <c r="C86" s="165"/>
    </row>
    <row r="87" spans="1:4" x14ac:dyDescent="0.4">
      <c r="A87" s="163" t="s">
        <v>152</v>
      </c>
    </row>
    <row r="88" spans="1:4" x14ac:dyDescent="0.4">
      <c r="A88" s="153"/>
    </row>
    <row r="89" spans="1:4" s="159" customFormat="1" x14ac:dyDescent="0.4">
      <c r="A89" s="156" t="s">
        <v>12</v>
      </c>
      <c r="B89" s="156" t="s">
        <v>13</v>
      </c>
      <c r="C89" s="157" t="s">
        <v>14</v>
      </c>
      <c r="D89" s="158"/>
    </row>
    <row r="90" spans="1:4" ht="30" x14ac:dyDescent="0.4">
      <c r="A90" s="160" t="s">
        <v>175</v>
      </c>
      <c r="B90" s="160" t="s">
        <v>170</v>
      </c>
      <c r="C90" s="160" t="s">
        <v>176</v>
      </c>
    </row>
    <row r="91" spans="1:4" ht="30" x14ac:dyDescent="0.4">
      <c r="A91" s="160" t="s">
        <v>177</v>
      </c>
      <c r="B91" s="160" t="s">
        <v>178</v>
      </c>
      <c r="C91" s="160" t="s">
        <v>241</v>
      </c>
    </row>
    <row r="92" spans="1:4" x14ac:dyDescent="0.4">
      <c r="A92" s="153"/>
    </row>
    <row r="93" spans="1:4" x14ac:dyDescent="0.4">
      <c r="A93" s="164" t="s">
        <v>15</v>
      </c>
    </row>
    <row r="94" spans="1:4" x14ac:dyDescent="0.4">
      <c r="A94" s="163" t="s">
        <v>195</v>
      </c>
    </row>
    <row r="95" spans="1:4" x14ac:dyDescent="0.4">
      <c r="A95" s="163" t="s">
        <v>196</v>
      </c>
    </row>
    <row r="96" spans="1:4" x14ac:dyDescent="0.4">
      <c r="A96" s="163" t="s">
        <v>197</v>
      </c>
    </row>
    <row r="97" spans="1:4" x14ac:dyDescent="0.4">
      <c r="A97" s="153"/>
    </row>
    <row r="98" spans="1:4" x14ac:dyDescent="0.4">
      <c r="A98" s="153" t="s">
        <v>198</v>
      </c>
    </row>
    <row r="99" spans="1:4" x14ac:dyDescent="0.4">
      <c r="A99" s="163" t="s">
        <v>194</v>
      </c>
    </row>
    <row r="100" spans="1:4" x14ac:dyDescent="0.4">
      <c r="A100" s="163" t="s">
        <v>192</v>
      </c>
    </row>
    <row r="101" spans="1:4" ht="30.65" customHeight="1" x14ac:dyDescent="0.4">
      <c r="A101" s="148" t="s">
        <v>202</v>
      </c>
      <c r="B101" s="148"/>
      <c r="C101" s="148"/>
    </row>
    <row r="102" spans="1:4" ht="16" customHeight="1" x14ac:dyDescent="0.4">
      <c r="A102" s="165"/>
      <c r="B102" s="165"/>
      <c r="C102" s="165"/>
    </row>
    <row r="103" spans="1:4" x14ac:dyDescent="0.4">
      <c r="A103" s="163" t="s">
        <v>152</v>
      </c>
    </row>
    <row r="104" spans="1:4" x14ac:dyDescent="0.4">
      <c r="A104" s="153"/>
    </row>
    <row r="105" spans="1:4" s="159" customFormat="1" x14ac:dyDescent="0.4">
      <c r="A105" s="156" t="s">
        <v>12</v>
      </c>
      <c r="B105" s="156" t="s">
        <v>13</v>
      </c>
      <c r="C105" s="157" t="s">
        <v>14</v>
      </c>
      <c r="D105" s="158"/>
    </row>
    <row r="106" spans="1:4" s="159" customFormat="1" ht="45" x14ac:dyDescent="0.4">
      <c r="A106" s="160" t="s">
        <v>203</v>
      </c>
      <c r="B106" s="160" t="s">
        <v>9</v>
      </c>
      <c r="C106" s="160" t="s">
        <v>204</v>
      </c>
      <c r="D106" s="158"/>
    </row>
    <row r="107" spans="1:4" x14ac:dyDescent="0.4">
      <c r="A107" s="153"/>
    </row>
    <row r="108" spans="1:4" x14ac:dyDescent="0.4">
      <c r="A108" s="153" t="s">
        <v>205</v>
      </c>
    </row>
    <row r="109" spans="1:4" x14ac:dyDescent="0.4">
      <c r="A109" s="163" t="s">
        <v>194</v>
      </c>
    </row>
    <row r="110" spans="1:4" x14ac:dyDescent="0.4">
      <c r="A110" s="163" t="s">
        <v>192</v>
      </c>
    </row>
    <row r="111" spans="1:4" ht="14.5" customHeight="1" x14ac:dyDescent="0.4">
      <c r="A111" s="148" t="s">
        <v>206</v>
      </c>
      <c r="B111" s="148"/>
      <c r="C111" s="148"/>
    </row>
    <row r="112" spans="1:4" ht="14.5" customHeight="1" x14ac:dyDescent="0.4">
      <c r="A112" s="165"/>
      <c r="B112" s="165"/>
      <c r="C112" s="165"/>
    </row>
    <row r="113" spans="1:4" x14ac:dyDescent="0.4">
      <c r="A113" s="163" t="s">
        <v>152</v>
      </c>
    </row>
    <row r="114" spans="1:4" x14ac:dyDescent="0.4">
      <c r="A114" s="163"/>
    </row>
    <row r="115" spans="1:4" s="159" customFormat="1" x14ac:dyDescent="0.4">
      <c r="A115" s="156" t="s">
        <v>12</v>
      </c>
      <c r="B115" s="156" t="s">
        <v>13</v>
      </c>
      <c r="C115" s="157" t="s">
        <v>14</v>
      </c>
      <c r="D115" s="158"/>
    </row>
    <row r="116" spans="1:4" ht="45" x14ac:dyDescent="0.4">
      <c r="A116" s="160" t="s">
        <v>81</v>
      </c>
      <c r="B116" s="160" t="s">
        <v>208</v>
      </c>
      <c r="C116" s="160" t="s">
        <v>207</v>
      </c>
    </row>
    <row r="117" spans="1:4" ht="30" x14ac:dyDescent="0.4">
      <c r="A117" s="160" t="s">
        <v>82</v>
      </c>
      <c r="B117" s="160" t="s">
        <v>209</v>
      </c>
      <c r="C117" s="160" t="s">
        <v>210</v>
      </c>
    </row>
    <row r="118" spans="1:4" x14ac:dyDescent="0.4">
      <c r="A118" s="163"/>
    </row>
    <row r="119" spans="1:4" x14ac:dyDescent="0.4">
      <c r="A119" s="153" t="s">
        <v>211</v>
      </c>
    </row>
    <row r="120" spans="1:4" x14ac:dyDescent="0.4">
      <c r="A120" s="163" t="s">
        <v>194</v>
      </c>
    </row>
    <row r="121" spans="1:4" x14ac:dyDescent="0.4">
      <c r="A121" s="163" t="s">
        <v>192</v>
      </c>
    </row>
    <row r="122" spans="1:4" ht="15" customHeight="1" x14ac:dyDescent="0.4">
      <c r="A122" s="148" t="s">
        <v>206</v>
      </c>
      <c r="B122" s="148"/>
      <c r="C122" s="148"/>
    </row>
    <row r="123" spans="1:4" x14ac:dyDescent="0.4">
      <c r="A123" s="165"/>
      <c r="B123" s="165"/>
      <c r="C123" s="165"/>
    </row>
    <row r="124" spans="1:4" x14ac:dyDescent="0.4">
      <c r="A124" s="163" t="s">
        <v>152</v>
      </c>
    </row>
    <row r="125" spans="1:4" x14ac:dyDescent="0.4">
      <c r="A125" s="163"/>
    </row>
    <row r="126" spans="1:4" s="159" customFormat="1" x14ac:dyDescent="0.4">
      <c r="A126" s="156" t="s">
        <v>12</v>
      </c>
      <c r="B126" s="156" t="s">
        <v>13</v>
      </c>
      <c r="C126" s="157" t="s">
        <v>14</v>
      </c>
      <c r="D126" s="158"/>
    </row>
    <row r="127" spans="1:4" ht="45" x14ac:dyDescent="0.4">
      <c r="A127" s="160" t="s">
        <v>91</v>
      </c>
      <c r="B127" s="160" t="s">
        <v>212</v>
      </c>
      <c r="C127" s="160" t="s">
        <v>213</v>
      </c>
    </row>
    <row r="128" spans="1:4" ht="45" x14ac:dyDescent="0.4">
      <c r="A128" s="160" t="s">
        <v>214</v>
      </c>
      <c r="B128" s="160" t="s">
        <v>215</v>
      </c>
      <c r="C128" s="160" t="s">
        <v>216</v>
      </c>
    </row>
    <row r="129" spans="1:4" ht="30" x14ac:dyDescent="0.4">
      <c r="A129" s="160" t="s">
        <v>93</v>
      </c>
      <c r="B129" s="160" t="s">
        <v>217</v>
      </c>
      <c r="C129" s="160" t="s">
        <v>218</v>
      </c>
    </row>
    <row r="130" spans="1:4" x14ac:dyDescent="0.4">
      <c r="A130" s="153"/>
    </row>
    <row r="131" spans="1:4" x14ac:dyDescent="0.4">
      <c r="A131" s="153" t="s">
        <v>219</v>
      </c>
    </row>
    <row r="132" spans="1:4" x14ac:dyDescent="0.4">
      <c r="A132" s="163" t="s">
        <v>221</v>
      </c>
    </row>
    <row r="133" spans="1:4" x14ac:dyDescent="0.4">
      <c r="A133" s="163" t="s">
        <v>222</v>
      </c>
    </row>
    <row r="134" spans="1:4" ht="34" customHeight="1" x14ac:dyDescent="0.4">
      <c r="A134" s="148" t="s">
        <v>223</v>
      </c>
      <c r="B134" s="148"/>
      <c r="C134" s="148"/>
    </row>
    <row r="135" spans="1:4" ht="12" customHeight="1" x14ac:dyDescent="0.4">
      <c r="A135" s="165"/>
      <c r="B135" s="165"/>
      <c r="C135" s="165"/>
    </row>
    <row r="136" spans="1:4" x14ac:dyDescent="0.4">
      <c r="A136" s="163" t="s">
        <v>152</v>
      </c>
    </row>
    <row r="137" spans="1:4" x14ac:dyDescent="0.4">
      <c r="A137" s="163"/>
    </row>
    <row r="138" spans="1:4" s="159" customFormat="1" x14ac:dyDescent="0.4">
      <c r="A138" s="156" t="s">
        <v>12</v>
      </c>
      <c r="B138" s="156" t="s">
        <v>13</v>
      </c>
      <c r="C138" s="157" t="s">
        <v>14</v>
      </c>
      <c r="D138" s="158"/>
    </row>
    <row r="139" spans="1:4" ht="105" x14ac:dyDescent="0.4">
      <c r="A139" s="160" t="s">
        <v>224</v>
      </c>
      <c r="B139" s="160" t="s">
        <v>225</v>
      </c>
      <c r="C139" s="160" t="s">
        <v>226</v>
      </c>
    </row>
    <row r="140" spans="1:4" x14ac:dyDescent="0.4">
      <c r="A140" s="163"/>
    </row>
    <row r="141" spans="1:4" x14ac:dyDescent="0.4">
      <c r="A141" s="166" t="s">
        <v>227</v>
      </c>
    </row>
    <row r="142" spans="1:4" x14ac:dyDescent="0.4">
      <c r="A142" s="163" t="s">
        <v>194</v>
      </c>
    </row>
    <row r="143" spans="1:4" x14ac:dyDescent="0.4">
      <c r="A143" s="163" t="s">
        <v>228</v>
      </c>
    </row>
    <row r="144" spans="1:4" x14ac:dyDescent="0.4">
      <c r="A144" s="163" t="s">
        <v>229</v>
      </c>
    </row>
    <row r="145" spans="1:4" x14ac:dyDescent="0.4">
      <c r="A145" s="163"/>
    </row>
    <row r="146" spans="1:4" x14ac:dyDescent="0.4">
      <c r="A146" s="163" t="s">
        <v>230</v>
      </c>
    </row>
    <row r="148" spans="1:4" s="159" customFormat="1" x14ac:dyDescent="0.4">
      <c r="A148" s="156" t="s">
        <v>12</v>
      </c>
      <c r="B148" s="156" t="s">
        <v>13</v>
      </c>
      <c r="C148" s="157" t="s">
        <v>14</v>
      </c>
      <c r="D148" s="158"/>
    </row>
    <row r="149" spans="1:4" ht="60" x14ac:dyDescent="0.4">
      <c r="A149" s="160" t="s">
        <v>232</v>
      </c>
      <c r="B149" s="160" t="s">
        <v>233</v>
      </c>
      <c r="C149" s="160" t="s">
        <v>234</v>
      </c>
    </row>
    <row r="152" spans="1:4" x14ac:dyDescent="0.4">
      <c r="A152" s="153" t="s">
        <v>231</v>
      </c>
    </row>
  </sheetData>
  <protectedRanges>
    <protectedRange sqref="A19:C19" name="Salaries Benefits Y1 Units"/>
    <protectedRange sqref="A20:C20" name="Salaries Benefits Y1 Units_1"/>
    <protectedRange sqref="A29:C29" name="Prof Serv Details and Y1 units"/>
    <protectedRange sqref="B44:C44" name="Rent Details and Y1 Units"/>
    <protectedRange sqref="B54:C54" name="Rent Details and Y1 Units_1"/>
    <protectedRange sqref="B64:C64" name="Postage Details and Y1 Units"/>
    <protectedRange sqref="B74:B75" name="Prof Serv Details and Y1 units_1"/>
    <protectedRange sqref="C74:C75" name="Rent Details and Y1 Units_2"/>
    <protectedRange sqref="B90" name="Prof Serv Details and Y1 units_2"/>
    <protectedRange sqref="C90 B91:C91" name="Furniture Details and Y1 Units"/>
    <protectedRange sqref="A106:C106" name="Maintenance Details and Y1 Units"/>
    <protectedRange sqref="A116:C117" name="Travel Details and Units"/>
    <protectedRange sqref="B127:C129" name="Misc Details and Y1 Units"/>
    <protectedRange sqref="C139" name="MSC Details and Rate"/>
    <protectedRange sqref="A149:C149" name="Subgrant Details and Y1 units"/>
  </protectedRanges>
  <mergeCells count="18">
    <mergeCell ref="A134:C134"/>
    <mergeCell ref="A59:C59"/>
    <mergeCell ref="A69:C69"/>
    <mergeCell ref="A85:C85"/>
    <mergeCell ref="A101:C101"/>
    <mergeCell ref="A111:C111"/>
    <mergeCell ref="A122:C122"/>
    <mergeCell ref="A7:C7"/>
    <mergeCell ref="A8:C8"/>
    <mergeCell ref="A15:C15"/>
    <mergeCell ref="A49:C49"/>
    <mergeCell ref="A39:C39"/>
    <mergeCell ref="A6:C6"/>
    <mergeCell ref="A1:C1"/>
    <mergeCell ref="A2:C2"/>
    <mergeCell ref="A3:C3"/>
    <mergeCell ref="A4:C4"/>
    <mergeCell ref="A5:C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R140"/>
  <sheetViews>
    <sheetView tabSelected="1" zoomScale="70" zoomScaleNormal="70" workbookViewId="0">
      <pane xSplit="1" ySplit="4" topLeftCell="B131" activePane="bottomRight" state="frozen"/>
      <selection activeCell="C13" sqref="C13"/>
      <selection pane="topRight" activeCell="C13" sqref="C13"/>
      <selection pane="bottomLeft" activeCell="C13" sqref="C13"/>
      <selection pane="bottomRight" activeCell="A133" sqref="A133"/>
    </sheetView>
  </sheetViews>
  <sheetFormatPr defaultColWidth="8.81640625" defaultRowHeight="14.5" x14ac:dyDescent="0.35"/>
  <cols>
    <col min="1" max="1" width="35.81640625" bestFit="1" customWidth="1"/>
    <col min="2" max="2" width="28.1796875" customWidth="1"/>
    <col min="3" max="3" width="30.7265625" customWidth="1"/>
    <col min="4" max="4" width="24" customWidth="1"/>
    <col min="5" max="6" width="33.453125" style="76" customWidth="1"/>
    <col min="7" max="7" width="33.453125" hidden="1" customWidth="1"/>
    <col min="8" max="8" width="15.453125" style="2" customWidth="1"/>
    <col min="10" max="10" width="15.453125" customWidth="1"/>
    <col min="12" max="12" width="15.453125" customWidth="1"/>
    <col min="13" max="13" width="8.81640625" customWidth="1"/>
    <col min="14" max="14" width="15.7265625" customWidth="1"/>
    <col min="15" max="15" width="8.81640625" hidden="1" customWidth="1"/>
    <col min="16" max="16" width="15.453125" hidden="1" customWidth="1"/>
    <col min="17" max="17" width="10.453125" bestFit="1" customWidth="1"/>
    <col min="18" max="18" width="15.453125" customWidth="1"/>
  </cols>
  <sheetData>
    <row r="1" spans="1:18" ht="26" x14ac:dyDescent="0.6">
      <c r="A1" s="135" t="s">
        <v>16</v>
      </c>
      <c r="B1" s="136"/>
      <c r="C1" s="136"/>
      <c r="D1" s="136"/>
      <c r="E1" s="136"/>
      <c r="F1" s="136"/>
      <c r="G1" s="136"/>
      <c r="H1" s="136"/>
      <c r="I1" s="136"/>
      <c r="J1" s="136"/>
      <c r="K1" s="136"/>
      <c r="L1" s="136"/>
      <c r="M1" s="136"/>
      <c r="N1" s="136"/>
      <c r="O1" s="136"/>
      <c r="P1" s="136"/>
      <c r="Q1" s="136"/>
      <c r="R1" s="137"/>
    </row>
    <row r="2" spans="1:18" ht="21.5" thickBot="1" x14ac:dyDescent="0.55000000000000004">
      <c r="A2" s="40" t="s">
        <v>23</v>
      </c>
      <c r="B2" s="41"/>
      <c r="C2" s="138" t="str">
        <f>IF(ISBLANK(B2),"CELLULE B2 DOIT CONTENIR UN TAUX DE CHANGE!","")</f>
        <v>CELLULE B2 DOIT CONTENIR UN TAUX DE CHANGE!</v>
      </c>
      <c r="D2" s="139"/>
      <c r="E2" s="139"/>
      <c r="F2" s="139"/>
      <c r="G2" s="139"/>
      <c r="H2" s="139"/>
      <c r="I2" s="139"/>
      <c r="R2" s="14"/>
    </row>
    <row r="3" spans="1:18" x14ac:dyDescent="0.35">
      <c r="A3" s="38"/>
      <c r="B3" s="39"/>
      <c r="C3" s="10"/>
      <c r="D3" s="10"/>
      <c r="E3" s="73"/>
      <c r="F3" s="73"/>
      <c r="G3" s="10"/>
      <c r="H3" s="11"/>
      <c r="I3" s="129" t="s">
        <v>63</v>
      </c>
      <c r="J3" s="130"/>
      <c r="K3" s="129" t="s">
        <v>64</v>
      </c>
      <c r="L3" s="130"/>
      <c r="M3" s="129" t="s">
        <v>65</v>
      </c>
      <c r="N3" s="134"/>
      <c r="O3" s="129" t="s">
        <v>5</v>
      </c>
      <c r="P3" s="130"/>
      <c r="Q3" s="129" t="s">
        <v>3</v>
      </c>
      <c r="R3" s="130"/>
    </row>
    <row r="4" spans="1:18" s="9" customFormat="1" ht="48.5" customHeight="1" x14ac:dyDescent="0.35">
      <c r="A4" s="4"/>
      <c r="B4" s="5" t="s">
        <v>66</v>
      </c>
      <c r="C4" s="5" t="s">
        <v>62</v>
      </c>
      <c r="D4" s="5"/>
      <c r="E4" s="74"/>
      <c r="F4" s="74"/>
      <c r="G4" s="5"/>
      <c r="H4" s="6" t="s">
        <v>18</v>
      </c>
      <c r="I4" s="7" t="s">
        <v>19</v>
      </c>
      <c r="J4" s="8" t="s">
        <v>1</v>
      </c>
      <c r="K4" s="7" t="s">
        <v>19</v>
      </c>
      <c r="L4" s="8" t="s">
        <v>1</v>
      </c>
      <c r="M4" s="7" t="s">
        <v>19</v>
      </c>
      <c r="N4" s="8" t="s">
        <v>1</v>
      </c>
      <c r="O4" s="7" t="s">
        <v>4</v>
      </c>
      <c r="P4" s="8" t="s">
        <v>1</v>
      </c>
      <c r="Q4" s="7" t="s">
        <v>20</v>
      </c>
      <c r="R4" s="8" t="s">
        <v>21</v>
      </c>
    </row>
    <row r="5" spans="1:18" s="83" customFormat="1" x14ac:dyDescent="0.35">
      <c r="A5" s="84" t="s">
        <v>235</v>
      </c>
      <c r="B5" s="62"/>
      <c r="C5" s="62"/>
      <c r="D5" s="62"/>
      <c r="E5" s="75"/>
      <c r="F5" s="75"/>
      <c r="G5" s="62"/>
      <c r="H5" s="63"/>
      <c r="I5" s="64"/>
      <c r="J5" s="81"/>
      <c r="K5" s="64"/>
      <c r="L5" s="81"/>
      <c r="M5" s="62"/>
      <c r="N5" s="62"/>
      <c r="O5" s="64"/>
      <c r="P5" s="62"/>
      <c r="Q5" s="82"/>
      <c r="R5" s="81"/>
    </row>
    <row r="6" spans="1:18" x14ac:dyDescent="0.35">
      <c r="A6" s="12" t="s">
        <v>17</v>
      </c>
      <c r="H6" s="3"/>
      <c r="I6" s="1"/>
      <c r="J6" s="15"/>
      <c r="K6" s="1"/>
      <c r="L6" s="15"/>
      <c r="M6" s="3"/>
      <c r="N6" s="16"/>
      <c r="O6" s="13"/>
      <c r="P6" s="16"/>
      <c r="Q6" s="56"/>
      <c r="R6" s="15"/>
    </row>
    <row r="7" spans="1:18" ht="29" x14ac:dyDescent="0.35">
      <c r="A7" s="42" t="s">
        <v>22</v>
      </c>
      <c r="B7" s="43" t="s">
        <v>25</v>
      </c>
      <c r="C7" s="43" t="s">
        <v>26</v>
      </c>
      <c r="D7" s="106"/>
      <c r="E7" s="107"/>
      <c r="F7" s="107"/>
      <c r="G7" s="43"/>
      <c r="H7" s="44">
        <v>0</v>
      </c>
      <c r="I7" s="42">
        <v>0</v>
      </c>
      <c r="J7" s="104">
        <f>$H7*I7</f>
        <v>0</v>
      </c>
      <c r="K7" s="42">
        <v>0</v>
      </c>
      <c r="L7" s="104">
        <f t="shared" ref="L7:L16" si="0">$H7*K7</f>
        <v>0</v>
      </c>
      <c r="M7" s="42">
        <v>0</v>
      </c>
      <c r="N7" s="105">
        <f>M7*H7</f>
        <v>0</v>
      </c>
      <c r="O7" s="42">
        <v>0</v>
      </c>
      <c r="P7" s="105">
        <f>O7*H7</f>
        <v>0</v>
      </c>
      <c r="Q7" s="51">
        <f t="shared" ref="Q7:R9" si="1">I7+K7+M7+O7</f>
        <v>0</v>
      </c>
      <c r="R7" s="104">
        <f>J7+L7+N7+P7</f>
        <v>0</v>
      </c>
    </row>
    <row r="8" spans="1:18" ht="29" x14ac:dyDescent="0.35">
      <c r="A8" s="42" t="s">
        <v>22</v>
      </c>
      <c r="B8" s="43" t="s">
        <v>25</v>
      </c>
      <c r="C8" s="43" t="s">
        <v>26</v>
      </c>
      <c r="D8" s="106"/>
      <c r="E8" s="107"/>
      <c r="F8" s="107"/>
      <c r="G8" s="43"/>
      <c r="H8" s="44">
        <v>0</v>
      </c>
      <c r="I8" s="42">
        <v>0</v>
      </c>
      <c r="J8" s="104">
        <f>$H8*I8</f>
        <v>0</v>
      </c>
      <c r="K8" s="42">
        <v>0</v>
      </c>
      <c r="L8" s="104">
        <f t="shared" si="0"/>
        <v>0</v>
      </c>
      <c r="M8" s="42">
        <v>0</v>
      </c>
      <c r="N8" s="105">
        <f>M8*H8</f>
        <v>0</v>
      </c>
      <c r="O8" s="42">
        <v>0</v>
      </c>
      <c r="P8" s="105">
        <f>O8*H8</f>
        <v>0</v>
      </c>
      <c r="Q8" s="51">
        <f t="shared" si="1"/>
        <v>0</v>
      </c>
      <c r="R8" s="104">
        <f t="shared" si="1"/>
        <v>0</v>
      </c>
    </row>
    <row r="9" spans="1:18" ht="29" x14ac:dyDescent="0.35">
      <c r="A9" s="42" t="s">
        <v>22</v>
      </c>
      <c r="B9" s="43" t="s">
        <v>25</v>
      </c>
      <c r="C9" s="43" t="s">
        <v>26</v>
      </c>
      <c r="D9" s="106"/>
      <c r="E9" s="107"/>
      <c r="F9" s="107"/>
      <c r="G9" s="43"/>
      <c r="H9" s="44">
        <v>0</v>
      </c>
      <c r="I9" s="42">
        <v>0</v>
      </c>
      <c r="J9" s="104">
        <f t="shared" ref="J9:J15" si="2">$H9*I9</f>
        <v>0</v>
      </c>
      <c r="K9" s="42">
        <v>0</v>
      </c>
      <c r="L9" s="104">
        <f t="shared" si="0"/>
        <v>0</v>
      </c>
      <c r="M9" s="42">
        <v>0</v>
      </c>
      <c r="N9" s="105">
        <f>M9*H9</f>
        <v>0</v>
      </c>
      <c r="O9" s="42">
        <v>0</v>
      </c>
      <c r="P9" s="105">
        <f>O9*H9</f>
        <v>0</v>
      </c>
      <c r="Q9" s="51">
        <f t="shared" si="1"/>
        <v>0</v>
      </c>
      <c r="R9" s="104">
        <f t="shared" si="1"/>
        <v>0</v>
      </c>
    </row>
    <row r="10" spans="1:18" ht="29" x14ac:dyDescent="0.35">
      <c r="A10" s="42" t="s">
        <v>22</v>
      </c>
      <c r="B10" s="43" t="s">
        <v>25</v>
      </c>
      <c r="C10" s="43" t="s">
        <v>26</v>
      </c>
      <c r="D10" s="106"/>
      <c r="E10" s="107"/>
      <c r="F10" s="107"/>
      <c r="G10" s="43"/>
      <c r="H10" s="44">
        <v>0</v>
      </c>
      <c r="I10" s="42">
        <v>0</v>
      </c>
      <c r="J10" s="104">
        <f t="shared" si="2"/>
        <v>0</v>
      </c>
      <c r="K10" s="42"/>
      <c r="L10" s="104">
        <f t="shared" si="0"/>
        <v>0</v>
      </c>
      <c r="M10" s="42">
        <v>0</v>
      </c>
      <c r="N10" s="105">
        <f t="shared" ref="N10:N16" si="3">M10*H10</f>
        <v>0</v>
      </c>
      <c r="O10" s="42">
        <v>0</v>
      </c>
      <c r="P10" s="105">
        <f t="shared" ref="P10:P16" si="4">O10*H10</f>
        <v>0</v>
      </c>
      <c r="Q10" s="51">
        <f t="shared" ref="Q10:Q15" si="5">I10+K10+M10+O10</f>
        <v>0</v>
      </c>
      <c r="R10" s="104">
        <f>J10+L10+N10+P10</f>
        <v>0</v>
      </c>
    </row>
    <row r="11" spans="1:18" ht="29" x14ac:dyDescent="0.35">
      <c r="A11" s="42" t="s">
        <v>22</v>
      </c>
      <c r="B11" s="43" t="s">
        <v>25</v>
      </c>
      <c r="C11" s="43" t="s">
        <v>26</v>
      </c>
      <c r="D11" s="106"/>
      <c r="E11" s="107"/>
      <c r="F11" s="107"/>
      <c r="G11" s="43"/>
      <c r="H11" s="44">
        <v>0</v>
      </c>
      <c r="I11" s="42">
        <v>0</v>
      </c>
      <c r="J11" s="104">
        <f t="shared" si="2"/>
        <v>0</v>
      </c>
      <c r="K11" s="42">
        <v>0</v>
      </c>
      <c r="L11" s="104">
        <f t="shared" si="0"/>
        <v>0</v>
      </c>
      <c r="M11" s="42">
        <v>0</v>
      </c>
      <c r="N11" s="105">
        <f t="shared" si="3"/>
        <v>0</v>
      </c>
      <c r="O11" s="42">
        <v>0</v>
      </c>
      <c r="P11" s="105">
        <f t="shared" si="4"/>
        <v>0</v>
      </c>
      <c r="Q11" s="51">
        <f t="shared" si="5"/>
        <v>0</v>
      </c>
      <c r="R11" s="104">
        <f t="shared" ref="R11:R16" si="6">J11+L11+N11+P11</f>
        <v>0</v>
      </c>
    </row>
    <row r="12" spans="1:18" ht="29" x14ac:dyDescent="0.35">
      <c r="A12" s="42" t="s">
        <v>22</v>
      </c>
      <c r="B12" s="43" t="s">
        <v>25</v>
      </c>
      <c r="C12" s="43" t="s">
        <v>26</v>
      </c>
      <c r="D12" s="106"/>
      <c r="E12" s="107"/>
      <c r="F12" s="107"/>
      <c r="G12" s="43"/>
      <c r="H12" s="44">
        <v>0</v>
      </c>
      <c r="I12" s="42">
        <v>0</v>
      </c>
      <c r="J12" s="104">
        <f t="shared" si="2"/>
        <v>0</v>
      </c>
      <c r="K12" s="42">
        <v>0</v>
      </c>
      <c r="L12" s="104">
        <f t="shared" si="0"/>
        <v>0</v>
      </c>
      <c r="M12" s="42">
        <v>0</v>
      </c>
      <c r="N12" s="105">
        <f t="shared" si="3"/>
        <v>0</v>
      </c>
      <c r="O12" s="42">
        <v>0</v>
      </c>
      <c r="P12" s="105">
        <f t="shared" si="4"/>
        <v>0</v>
      </c>
      <c r="Q12" s="51">
        <f t="shared" si="5"/>
        <v>0</v>
      </c>
      <c r="R12" s="104">
        <f t="shared" si="6"/>
        <v>0</v>
      </c>
    </row>
    <row r="13" spans="1:18" ht="29" x14ac:dyDescent="0.35">
      <c r="A13" s="42" t="s">
        <v>22</v>
      </c>
      <c r="B13" s="43" t="s">
        <v>25</v>
      </c>
      <c r="C13" s="43" t="s">
        <v>26</v>
      </c>
      <c r="D13" s="106"/>
      <c r="E13" s="107"/>
      <c r="F13" s="107"/>
      <c r="G13" s="43"/>
      <c r="H13" s="44">
        <v>0</v>
      </c>
      <c r="I13" s="42">
        <v>0</v>
      </c>
      <c r="J13" s="104">
        <f t="shared" si="2"/>
        <v>0</v>
      </c>
      <c r="K13" s="42">
        <v>0</v>
      </c>
      <c r="L13" s="104">
        <f t="shared" si="0"/>
        <v>0</v>
      </c>
      <c r="M13" s="42">
        <v>0</v>
      </c>
      <c r="N13" s="105">
        <f t="shared" si="3"/>
        <v>0</v>
      </c>
      <c r="O13" s="42">
        <v>0</v>
      </c>
      <c r="P13" s="105">
        <f t="shared" si="4"/>
        <v>0</v>
      </c>
      <c r="Q13" s="51">
        <f t="shared" si="5"/>
        <v>0</v>
      </c>
      <c r="R13" s="104">
        <f t="shared" si="6"/>
        <v>0</v>
      </c>
    </row>
    <row r="14" spans="1:18" ht="29" x14ac:dyDescent="0.35">
      <c r="A14" s="42" t="s">
        <v>22</v>
      </c>
      <c r="B14" s="43" t="s">
        <v>25</v>
      </c>
      <c r="C14" s="43" t="s">
        <v>26</v>
      </c>
      <c r="D14" s="106"/>
      <c r="E14" s="107"/>
      <c r="F14" s="107"/>
      <c r="G14" s="43"/>
      <c r="H14" s="44">
        <v>0</v>
      </c>
      <c r="I14" s="42">
        <v>0</v>
      </c>
      <c r="J14" s="104">
        <f t="shared" si="2"/>
        <v>0</v>
      </c>
      <c r="K14" s="42">
        <v>0</v>
      </c>
      <c r="L14" s="104">
        <f t="shared" si="0"/>
        <v>0</v>
      </c>
      <c r="M14" s="42">
        <v>0</v>
      </c>
      <c r="N14" s="105">
        <f t="shared" si="3"/>
        <v>0</v>
      </c>
      <c r="O14" s="42">
        <v>0</v>
      </c>
      <c r="P14" s="105">
        <f t="shared" si="4"/>
        <v>0</v>
      </c>
      <c r="Q14" s="51">
        <f t="shared" si="5"/>
        <v>0</v>
      </c>
      <c r="R14" s="104">
        <f>J14+L14+N14+P14</f>
        <v>0</v>
      </c>
    </row>
    <row r="15" spans="1:18" ht="29" x14ac:dyDescent="0.35">
      <c r="A15" s="42" t="s">
        <v>22</v>
      </c>
      <c r="B15" s="43" t="s">
        <v>25</v>
      </c>
      <c r="C15" s="43" t="s">
        <v>26</v>
      </c>
      <c r="D15" s="106"/>
      <c r="E15" s="107"/>
      <c r="F15" s="107"/>
      <c r="G15" s="43"/>
      <c r="H15" s="44">
        <v>0</v>
      </c>
      <c r="I15" s="42">
        <v>0</v>
      </c>
      <c r="J15" s="104">
        <f t="shared" si="2"/>
        <v>0</v>
      </c>
      <c r="K15" s="42">
        <v>0</v>
      </c>
      <c r="L15" s="104">
        <f t="shared" si="0"/>
        <v>0</v>
      </c>
      <c r="M15" s="42">
        <v>0</v>
      </c>
      <c r="N15" s="105">
        <f t="shared" si="3"/>
        <v>0</v>
      </c>
      <c r="O15" s="42">
        <v>0</v>
      </c>
      <c r="P15" s="105">
        <f t="shared" si="4"/>
        <v>0</v>
      </c>
      <c r="Q15" s="51">
        <f t="shared" si="5"/>
        <v>0</v>
      </c>
      <c r="R15" s="104">
        <f t="shared" si="6"/>
        <v>0</v>
      </c>
    </row>
    <row r="16" spans="1:18" ht="29.5" thickBot="1" x14ac:dyDescent="0.4">
      <c r="A16" s="42" t="s">
        <v>22</v>
      </c>
      <c r="B16" s="43" t="s">
        <v>25</v>
      </c>
      <c r="C16" s="43" t="s">
        <v>26</v>
      </c>
      <c r="D16" s="106"/>
      <c r="E16" s="107"/>
      <c r="F16" s="107"/>
      <c r="G16" s="43"/>
      <c r="H16" s="44">
        <v>0</v>
      </c>
      <c r="I16" s="42">
        <v>0</v>
      </c>
      <c r="J16" s="104">
        <f>$H16*I16</f>
        <v>0</v>
      </c>
      <c r="K16" s="42">
        <v>0</v>
      </c>
      <c r="L16" s="104">
        <f t="shared" si="0"/>
        <v>0</v>
      </c>
      <c r="M16" s="42">
        <v>0</v>
      </c>
      <c r="N16" s="105">
        <f t="shared" si="3"/>
        <v>0</v>
      </c>
      <c r="O16" s="42">
        <v>0</v>
      </c>
      <c r="P16" s="105">
        <f t="shared" si="4"/>
        <v>0</v>
      </c>
      <c r="Q16" s="51">
        <f>I16+K16+M16+O16</f>
        <v>0</v>
      </c>
      <c r="R16" s="104">
        <f t="shared" si="6"/>
        <v>0</v>
      </c>
    </row>
    <row r="17" spans="1:18" ht="15" thickBot="1" x14ac:dyDescent="0.4">
      <c r="A17" s="126" t="s">
        <v>24</v>
      </c>
      <c r="B17" s="127"/>
      <c r="C17" s="127"/>
      <c r="D17" s="127"/>
      <c r="E17" s="127"/>
      <c r="F17" s="127"/>
      <c r="G17" s="127"/>
      <c r="H17" s="128"/>
      <c r="I17" s="22"/>
      <c r="J17" s="23">
        <f>SUM(J7:J16)</f>
        <v>0</v>
      </c>
      <c r="K17" s="22"/>
      <c r="L17" s="23">
        <f>SUM(L7:L16)</f>
        <v>0</v>
      </c>
      <c r="M17" s="24"/>
      <c r="N17" s="25">
        <f>SUM(N7:N16)</f>
        <v>0</v>
      </c>
      <c r="O17" s="26"/>
      <c r="P17" s="25">
        <f>SUM(P7:P16)</f>
        <v>0</v>
      </c>
      <c r="Q17" s="52"/>
      <c r="R17" s="23">
        <f>SUM(R7:R16)</f>
        <v>0</v>
      </c>
    </row>
    <row r="18" spans="1:18" s="83" customFormat="1" ht="15" thickBot="1" x14ac:dyDescent="0.4">
      <c r="A18" s="84" t="s">
        <v>235</v>
      </c>
      <c r="B18" s="62"/>
      <c r="C18" s="62"/>
      <c r="D18" s="62"/>
      <c r="E18" s="75"/>
      <c r="F18" s="75"/>
      <c r="G18" s="62"/>
      <c r="H18" s="63"/>
      <c r="I18" s="64"/>
      <c r="J18" s="81"/>
      <c r="K18" s="64"/>
      <c r="L18" s="81"/>
      <c r="M18" s="62"/>
      <c r="N18" s="62"/>
      <c r="O18" s="64"/>
      <c r="P18" s="62"/>
      <c r="Q18" s="82"/>
      <c r="R18" s="81"/>
    </row>
    <row r="19" spans="1:18" ht="58.5" thickBot="1" x14ac:dyDescent="0.4">
      <c r="A19" s="28" t="s">
        <v>27</v>
      </c>
      <c r="B19" s="9"/>
      <c r="C19" s="9"/>
      <c r="D19" s="85" t="s">
        <v>38</v>
      </c>
      <c r="E19" s="86" t="s">
        <v>135</v>
      </c>
      <c r="F19" s="120" t="s">
        <v>39</v>
      </c>
      <c r="G19" s="9"/>
      <c r="H19" s="27"/>
      <c r="I19" s="17"/>
      <c r="J19" s="19"/>
      <c r="K19" s="17"/>
      <c r="L19" s="19"/>
      <c r="M19" s="27"/>
      <c r="N19" s="20"/>
      <c r="O19" s="29"/>
      <c r="P19" s="20"/>
      <c r="Q19" s="53"/>
      <c r="R19" s="19"/>
    </row>
    <row r="20" spans="1:18" x14ac:dyDescent="0.35">
      <c r="A20" s="42" t="s">
        <v>22</v>
      </c>
      <c r="B20" s="43" t="s">
        <v>25</v>
      </c>
      <c r="C20" s="43" t="s">
        <v>28</v>
      </c>
      <c r="D20" s="43"/>
      <c r="E20" s="77"/>
      <c r="F20" s="77"/>
      <c r="G20" s="61"/>
      <c r="H20" s="44"/>
      <c r="I20" s="42"/>
      <c r="J20" s="19">
        <f>$H20*I20</f>
        <v>0</v>
      </c>
      <c r="K20" s="42">
        <v>0</v>
      </c>
      <c r="L20" s="19">
        <f t="shared" ref="L20:L30" si="7">K20*H20</f>
        <v>0</v>
      </c>
      <c r="M20" s="42">
        <v>0</v>
      </c>
      <c r="N20" s="20">
        <f t="shared" ref="N20:N37" si="8">M20*H20</f>
        <v>0</v>
      </c>
      <c r="O20" s="42">
        <v>0</v>
      </c>
      <c r="P20" s="20">
        <f t="shared" ref="P20:P37" si="9">O20*H20</f>
        <v>0</v>
      </c>
      <c r="Q20" s="51">
        <f>I20+K20+M20+O20</f>
        <v>0</v>
      </c>
      <c r="R20" s="19">
        <f t="shared" ref="R20:R37" si="10">J20+L20+N20+P20</f>
        <v>0</v>
      </c>
    </row>
    <row r="21" spans="1:18" x14ac:dyDescent="0.35">
      <c r="A21" s="42" t="s">
        <v>22</v>
      </c>
      <c r="B21" s="43" t="s">
        <v>25</v>
      </c>
      <c r="C21" s="43" t="s">
        <v>28</v>
      </c>
      <c r="D21" s="43"/>
      <c r="E21" s="77"/>
      <c r="F21" s="77"/>
      <c r="G21" s="61"/>
      <c r="H21" s="44">
        <v>0</v>
      </c>
      <c r="I21" s="42">
        <v>0</v>
      </c>
      <c r="J21" s="19">
        <f>$H21*I21</f>
        <v>0</v>
      </c>
      <c r="K21" s="42">
        <v>0</v>
      </c>
      <c r="L21" s="19">
        <f t="shared" si="7"/>
        <v>0</v>
      </c>
      <c r="M21" s="42">
        <v>0</v>
      </c>
      <c r="N21" s="20">
        <f t="shared" si="8"/>
        <v>0</v>
      </c>
      <c r="O21" s="42">
        <v>0</v>
      </c>
      <c r="P21" s="20">
        <f t="shared" si="9"/>
        <v>0</v>
      </c>
      <c r="Q21" s="51">
        <f t="shared" ref="Q21:Q37" si="11">I21+K21+M21+O21</f>
        <v>0</v>
      </c>
      <c r="R21" s="19">
        <f t="shared" si="10"/>
        <v>0</v>
      </c>
    </row>
    <row r="22" spans="1:18" x14ac:dyDescent="0.35">
      <c r="A22" s="42" t="s">
        <v>22</v>
      </c>
      <c r="B22" s="43" t="s">
        <v>25</v>
      </c>
      <c r="C22" s="43" t="s">
        <v>28</v>
      </c>
      <c r="D22" s="43"/>
      <c r="E22" s="77"/>
      <c r="F22" s="77"/>
      <c r="G22" s="61"/>
      <c r="H22" s="44">
        <v>0</v>
      </c>
      <c r="I22" s="42">
        <v>0</v>
      </c>
      <c r="J22" s="19">
        <f t="shared" ref="J22:J27" si="12">$H22*I22</f>
        <v>0</v>
      </c>
      <c r="K22" s="42">
        <v>0</v>
      </c>
      <c r="L22" s="19">
        <f t="shared" si="7"/>
        <v>0</v>
      </c>
      <c r="M22" s="42">
        <v>0</v>
      </c>
      <c r="N22" s="20">
        <f t="shared" si="8"/>
        <v>0</v>
      </c>
      <c r="O22" s="42">
        <v>0</v>
      </c>
      <c r="P22" s="20">
        <f t="shared" si="9"/>
        <v>0</v>
      </c>
      <c r="Q22" s="51">
        <f t="shared" si="11"/>
        <v>0</v>
      </c>
      <c r="R22" s="19">
        <f t="shared" si="10"/>
        <v>0</v>
      </c>
    </row>
    <row r="23" spans="1:18" x14ac:dyDescent="0.35">
      <c r="A23" s="42" t="s">
        <v>22</v>
      </c>
      <c r="B23" s="43" t="s">
        <v>25</v>
      </c>
      <c r="C23" s="43" t="s">
        <v>28</v>
      </c>
      <c r="D23" s="43"/>
      <c r="E23" s="77"/>
      <c r="F23" s="77"/>
      <c r="G23" s="61"/>
      <c r="H23" s="44">
        <v>0</v>
      </c>
      <c r="I23" s="42">
        <v>0</v>
      </c>
      <c r="J23" s="19">
        <f t="shared" si="12"/>
        <v>0</v>
      </c>
      <c r="K23" s="42">
        <v>0</v>
      </c>
      <c r="L23" s="19">
        <f t="shared" si="7"/>
        <v>0</v>
      </c>
      <c r="M23" s="42">
        <v>0</v>
      </c>
      <c r="N23" s="20">
        <f t="shared" si="8"/>
        <v>0</v>
      </c>
      <c r="O23" s="42">
        <v>0</v>
      </c>
      <c r="P23" s="20">
        <f t="shared" si="9"/>
        <v>0</v>
      </c>
      <c r="Q23" s="51">
        <f t="shared" si="11"/>
        <v>0</v>
      </c>
      <c r="R23" s="19">
        <f t="shared" si="10"/>
        <v>0</v>
      </c>
    </row>
    <row r="24" spans="1:18" x14ac:dyDescent="0.35">
      <c r="A24" s="42" t="s">
        <v>22</v>
      </c>
      <c r="B24" s="43" t="s">
        <v>25</v>
      </c>
      <c r="C24" s="43" t="s">
        <v>28</v>
      </c>
      <c r="D24" s="43"/>
      <c r="E24" s="77"/>
      <c r="F24" s="77"/>
      <c r="G24" s="61"/>
      <c r="H24" s="44">
        <v>0</v>
      </c>
      <c r="I24" s="42">
        <v>0</v>
      </c>
      <c r="J24" s="19">
        <f>$H24*I24</f>
        <v>0</v>
      </c>
      <c r="K24" s="42">
        <v>0</v>
      </c>
      <c r="L24" s="19">
        <f t="shared" si="7"/>
        <v>0</v>
      </c>
      <c r="M24" s="42">
        <v>0</v>
      </c>
      <c r="N24" s="20">
        <f t="shared" si="8"/>
        <v>0</v>
      </c>
      <c r="O24" s="42">
        <v>0</v>
      </c>
      <c r="P24" s="20">
        <f t="shared" si="9"/>
        <v>0</v>
      </c>
      <c r="Q24" s="51">
        <f t="shared" si="11"/>
        <v>0</v>
      </c>
      <c r="R24" s="19">
        <f t="shared" si="10"/>
        <v>0</v>
      </c>
    </row>
    <row r="25" spans="1:18" x14ac:dyDescent="0.35">
      <c r="A25" s="42" t="s">
        <v>22</v>
      </c>
      <c r="B25" s="43" t="s">
        <v>25</v>
      </c>
      <c r="C25" s="43" t="s">
        <v>28</v>
      </c>
      <c r="D25" s="43"/>
      <c r="E25" s="77"/>
      <c r="F25" s="77"/>
      <c r="G25" s="61"/>
      <c r="H25" s="44">
        <v>0</v>
      </c>
      <c r="I25" s="42">
        <v>0</v>
      </c>
      <c r="J25" s="19">
        <f t="shared" si="12"/>
        <v>0</v>
      </c>
      <c r="K25" s="42">
        <v>0</v>
      </c>
      <c r="L25" s="19">
        <f t="shared" si="7"/>
        <v>0</v>
      </c>
      <c r="M25" s="42">
        <v>0</v>
      </c>
      <c r="N25" s="20">
        <f t="shared" si="8"/>
        <v>0</v>
      </c>
      <c r="O25" s="42">
        <v>0</v>
      </c>
      <c r="P25" s="20">
        <f t="shared" si="9"/>
        <v>0</v>
      </c>
      <c r="Q25" s="51">
        <f t="shared" si="11"/>
        <v>0</v>
      </c>
      <c r="R25" s="19">
        <f t="shared" si="10"/>
        <v>0</v>
      </c>
    </row>
    <row r="26" spans="1:18" x14ac:dyDescent="0.35">
      <c r="A26" s="42" t="s">
        <v>22</v>
      </c>
      <c r="B26" s="43" t="s">
        <v>25</v>
      </c>
      <c r="C26" s="43" t="s">
        <v>28</v>
      </c>
      <c r="D26" s="43"/>
      <c r="E26" s="77"/>
      <c r="F26" s="77"/>
      <c r="G26" s="61"/>
      <c r="H26" s="44">
        <v>0</v>
      </c>
      <c r="I26" s="42">
        <v>0</v>
      </c>
      <c r="J26" s="19">
        <f t="shared" si="12"/>
        <v>0</v>
      </c>
      <c r="K26" s="42">
        <v>0</v>
      </c>
      <c r="L26" s="19">
        <f t="shared" si="7"/>
        <v>0</v>
      </c>
      <c r="M26" s="42">
        <v>0</v>
      </c>
      <c r="N26" s="20">
        <f t="shared" si="8"/>
        <v>0</v>
      </c>
      <c r="O26" s="42">
        <v>0</v>
      </c>
      <c r="P26" s="20">
        <f t="shared" si="9"/>
        <v>0</v>
      </c>
      <c r="Q26" s="51">
        <f t="shared" si="11"/>
        <v>0</v>
      </c>
      <c r="R26" s="19">
        <f t="shared" si="10"/>
        <v>0</v>
      </c>
    </row>
    <row r="27" spans="1:18" x14ac:dyDescent="0.35">
      <c r="A27" s="42" t="s">
        <v>22</v>
      </c>
      <c r="B27" s="43" t="s">
        <v>25</v>
      </c>
      <c r="C27" s="43" t="s">
        <v>28</v>
      </c>
      <c r="D27" s="43"/>
      <c r="E27" s="77"/>
      <c r="F27" s="77"/>
      <c r="G27" s="61"/>
      <c r="H27" s="44">
        <v>0</v>
      </c>
      <c r="I27" s="42">
        <v>0</v>
      </c>
      <c r="J27" s="19">
        <f t="shared" si="12"/>
        <v>0</v>
      </c>
      <c r="K27" s="42">
        <v>0</v>
      </c>
      <c r="L27" s="19">
        <f t="shared" si="7"/>
        <v>0</v>
      </c>
      <c r="M27" s="42">
        <v>0</v>
      </c>
      <c r="N27" s="20">
        <f t="shared" si="8"/>
        <v>0</v>
      </c>
      <c r="O27" s="42">
        <v>0</v>
      </c>
      <c r="P27" s="20">
        <f t="shared" si="9"/>
        <v>0</v>
      </c>
      <c r="Q27" s="51">
        <f t="shared" si="11"/>
        <v>0</v>
      </c>
      <c r="R27" s="19">
        <f t="shared" si="10"/>
        <v>0</v>
      </c>
    </row>
    <row r="28" spans="1:18" x14ac:dyDescent="0.35">
      <c r="A28" s="42" t="s">
        <v>22</v>
      </c>
      <c r="B28" s="43" t="s">
        <v>25</v>
      </c>
      <c r="C28" s="43" t="s">
        <v>28</v>
      </c>
      <c r="D28" s="43"/>
      <c r="E28" s="77"/>
      <c r="F28" s="77"/>
      <c r="G28" s="61"/>
      <c r="H28" s="44">
        <v>0</v>
      </c>
      <c r="I28" s="42">
        <v>0</v>
      </c>
      <c r="J28" s="19">
        <f t="shared" ref="J28:J37" si="13">$H28*I28</f>
        <v>0</v>
      </c>
      <c r="K28" s="42">
        <v>0</v>
      </c>
      <c r="L28" s="19">
        <f t="shared" si="7"/>
        <v>0</v>
      </c>
      <c r="M28" s="42">
        <v>0</v>
      </c>
      <c r="N28" s="20">
        <f t="shared" si="8"/>
        <v>0</v>
      </c>
      <c r="O28" s="42">
        <v>0</v>
      </c>
      <c r="P28" s="20">
        <f t="shared" si="9"/>
        <v>0</v>
      </c>
      <c r="Q28" s="51">
        <f t="shared" si="11"/>
        <v>0</v>
      </c>
      <c r="R28" s="19">
        <f t="shared" si="10"/>
        <v>0</v>
      </c>
    </row>
    <row r="29" spans="1:18" x14ac:dyDescent="0.35">
      <c r="A29" s="42" t="s">
        <v>22</v>
      </c>
      <c r="B29" s="43" t="s">
        <v>25</v>
      </c>
      <c r="C29" s="43" t="s">
        <v>28</v>
      </c>
      <c r="D29" s="43"/>
      <c r="E29" s="77"/>
      <c r="F29" s="77"/>
      <c r="G29" s="61"/>
      <c r="H29" s="44">
        <v>0</v>
      </c>
      <c r="I29" s="42">
        <v>0</v>
      </c>
      <c r="J29" s="19">
        <f t="shared" si="13"/>
        <v>0</v>
      </c>
      <c r="K29" s="42">
        <v>0</v>
      </c>
      <c r="L29" s="19">
        <f t="shared" si="7"/>
        <v>0</v>
      </c>
      <c r="M29" s="42">
        <v>0</v>
      </c>
      <c r="N29" s="20">
        <f t="shared" si="8"/>
        <v>0</v>
      </c>
      <c r="O29" s="42">
        <v>0</v>
      </c>
      <c r="P29" s="20">
        <f t="shared" si="9"/>
        <v>0</v>
      </c>
      <c r="Q29" s="51">
        <f t="shared" si="11"/>
        <v>0</v>
      </c>
      <c r="R29" s="19">
        <f t="shared" si="10"/>
        <v>0</v>
      </c>
    </row>
    <row r="30" spans="1:18" x14ac:dyDescent="0.35">
      <c r="A30" s="42" t="s">
        <v>7</v>
      </c>
      <c r="B30" s="43" t="s">
        <v>32</v>
      </c>
      <c r="C30" s="43" t="s">
        <v>29</v>
      </c>
      <c r="D30" s="43"/>
      <c r="E30" s="77"/>
      <c r="F30" s="77"/>
      <c r="G30" s="61"/>
      <c r="H30" s="44">
        <v>0</v>
      </c>
      <c r="I30" s="42">
        <v>0</v>
      </c>
      <c r="J30" s="19">
        <f t="shared" si="13"/>
        <v>0</v>
      </c>
      <c r="K30" s="42">
        <v>0</v>
      </c>
      <c r="L30" s="19">
        <f t="shared" si="7"/>
        <v>0</v>
      </c>
      <c r="M30" s="42">
        <v>0</v>
      </c>
      <c r="N30" s="20">
        <f t="shared" si="8"/>
        <v>0</v>
      </c>
      <c r="O30" s="42">
        <v>0</v>
      </c>
      <c r="P30" s="20">
        <f t="shared" si="9"/>
        <v>0</v>
      </c>
      <c r="Q30" s="51">
        <f t="shared" si="11"/>
        <v>0</v>
      </c>
      <c r="R30" s="19">
        <f t="shared" si="10"/>
        <v>0</v>
      </c>
    </row>
    <row r="31" spans="1:18" x14ac:dyDescent="0.35">
      <c r="A31" s="42" t="s">
        <v>31</v>
      </c>
      <c r="B31" s="43" t="s">
        <v>33</v>
      </c>
      <c r="C31" s="43" t="s">
        <v>29</v>
      </c>
      <c r="D31" s="43"/>
      <c r="E31" s="77"/>
      <c r="F31" s="77"/>
      <c r="G31" s="61"/>
      <c r="H31" s="44">
        <v>0</v>
      </c>
      <c r="I31" s="42">
        <v>0</v>
      </c>
      <c r="J31" s="19">
        <f t="shared" si="13"/>
        <v>0</v>
      </c>
      <c r="K31" s="42">
        <v>0</v>
      </c>
      <c r="L31" s="19">
        <f t="shared" ref="L31:L37" si="14">K31*H31</f>
        <v>0</v>
      </c>
      <c r="M31" s="42">
        <v>0</v>
      </c>
      <c r="N31" s="20">
        <f t="shared" si="8"/>
        <v>0</v>
      </c>
      <c r="O31" s="42">
        <v>0</v>
      </c>
      <c r="P31" s="20">
        <f t="shared" si="9"/>
        <v>0</v>
      </c>
      <c r="Q31" s="51">
        <f t="shared" si="11"/>
        <v>0</v>
      </c>
      <c r="R31" s="19">
        <f t="shared" si="10"/>
        <v>0</v>
      </c>
    </row>
    <row r="32" spans="1:18" x14ac:dyDescent="0.35">
      <c r="A32" s="42" t="s">
        <v>36</v>
      </c>
      <c r="B32" s="43" t="s">
        <v>34</v>
      </c>
      <c r="C32" s="43" t="s">
        <v>29</v>
      </c>
      <c r="D32" s="43"/>
      <c r="E32" s="77"/>
      <c r="F32" s="77"/>
      <c r="G32" s="61"/>
      <c r="H32" s="44">
        <v>0</v>
      </c>
      <c r="I32" s="42">
        <v>0</v>
      </c>
      <c r="J32" s="19">
        <f t="shared" si="13"/>
        <v>0</v>
      </c>
      <c r="K32" s="42">
        <v>0</v>
      </c>
      <c r="L32" s="19">
        <f>K32*H32</f>
        <v>0</v>
      </c>
      <c r="M32" s="42">
        <v>0</v>
      </c>
      <c r="N32" s="20">
        <f t="shared" si="8"/>
        <v>0</v>
      </c>
      <c r="O32" s="42">
        <v>0</v>
      </c>
      <c r="P32" s="20">
        <f t="shared" si="9"/>
        <v>0</v>
      </c>
      <c r="Q32" s="51">
        <f t="shared" si="11"/>
        <v>0</v>
      </c>
      <c r="R32" s="19">
        <f t="shared" si="10"/>
        <v>0</v>
      </c>
    </row>
    <row r="33" spans="1:18" x14ac:dyDescent="0.35">
      <c r="A33" s="42" t="s">
        <v>36</v>
      </c>
      <c r="B33" s="43" t="s">
        <v>34</v>
      </c>
      <c r="C33" s="43" t="s">
        <v>29</v>
      </c>
      <c r="D33" s="43"/>
      <c r="E33" s="77"/>
      <c r="F33" s="77"/>
      <c r="G33" s="61"/>
      <c r="H33" s="44">
        <v>0</v>
      </c>
      <c r="I33" s="42">
        <v>0</v>
      </c>
      <c r="J33" s="19">
        <f t="shared" si="13"/>
        <v>0</v>
      </c>
      <c r="K33" s="42">
        <v>0</v>
      </c>
      <c r="L33" s="19">
        <f>K33*H33</f>
        <v>0</v>
      </c>
      <c r="M33" s="42">
        <v>0</v>
      </c>
      <c r="N33" s="20">
        <f t="shared" si="8"/>
        <v>0</v>
      </c>
      <c r="O33" s="42">
        <v>0</v>
      </c>
      <c r="P33" s="20">
        <f t="shared" si="9"/>
        <v>0</v>
      </c>
      <c r="Q33" s="51">
        <f t="shared" si="11"/>
        <v>0</v>
      </c>
      <c r="R33" s="19">
        <f t="shared" si="10"/>
        <v>0</v>
      </c>
    </row>
    <row r="34" spans="1:18" x14ac:dyDescent="0.35">
      <c r="A34" s="42" t="s">
        <v>36</v>
      </c>
      <c r="B34" s="43" t="s">
        <v>34</v>
      </c>
      <c r="C34" s="43" t="s">
        <v>29</v>
      </c>
      <c r="D34" s="43"/>
      <c r="E34" s="77"/>
      <c r="F34" s="77"/>
      <c r="G34" s="61"/>
      <c r="H34" s="44">
        <v>0</v>
      </c>
      <c r="I34" s="42">
        <v>0</v>
      </c>
      <c r="J34" s="19">
        <f t="shared" si="13"/>
        <v>0</v>
      </c>
      <c r="K34" s="42">
        <v>0</v>
      </c>
      <c r="L34" s="19">
        <f>K34*H34</f>
        <v>0</v>
      </c>
      <c r="M34" s="42">
        <v>0</v>
      </c>
      <c r="N34" s="20">
        <f t="shared" si="8"/>
        <v>0</v>
      </c>
      <c r="O34" s="42">
        <v>0</v>
      </c>
      <c r="P34" s="20">
        <f t="shared" si="9"/>
        <v>0</v>
      </c>
      <c r="Q34" s="51">
        <f t="shared" si="11"/>
        <v>0</v>
      </c>
      <c r="R34" s="19">
        <f t="shared" si="10"/>
        <v>0</v>
      </c>
    </row>
    <row r="35" spans="1:18" x14ac:dyDescent="0.35">
      <c r="A35" s="42" t="s">
        <v>36</v>
      </c>
      <c r="B35" s="43" t="s">
        <v>34</v>
      </c>
      <c r="C35" s="43" t="s">
        <v>29</v>
      </c>
      <c r="D35" s="43"/>
      <c r="E35" s="77"/>
      <c r="F35" s="77"/>
      <c r="G35" s="61"/>
      <c r="H35" s="44">
        <v>0</v>
      </c>
      <c r="I35" s="42">
        <v>0</v>
      </c>
      <c r="J35" s="19">
        <f t="shared" si="13"/>
        <v>0</v>
      </c>
      <c r="K35" s="42">
        <v>0</v>
      </c>
      <c r="L35" s="19">
        <f>K35*H35</f>
        <v>0</v>
      </c>
      <c r="M35" s="42">
        <v>0</v>
      </c>
      <c r="N35" s="20">
        <f t="shared" si="8"/>
        <v>0</v>
      </c>
      <c r="O35" s="42">
        <v>0</v>
      </c>
      <c r="P35" s="20">
        <f t="shared" si="9"/>
        <v>0</v>
      </c>
      <c r="Q35" s="51">
        <f t="shared" si="11"/>
        <v>0</v>
      </c>
      <c r="R35" s="19">
        <f t="shared" si="10"/>
        <v>0</v>
      </c>
    </row>
    <row r="36" spans="1:18" x14ac:dyDescent="0.35">
      <c r="A36" s="42" t="s">
        <v>36</v>
      </c>
      <c r="B36" s="43" t="s">
        <v>34</v>
      </c>
      <c r="C36" s="43" t="s">
        <v>29</v>
      </c>
      <c r="D36" s="43"/>
      <c r="E36" s="77"/>
      <c r="F36" s="77"/>
      <c r="G36" s="61"/>
      <c r="H36" s="44">
        <v>0</v>
      </c>
      <c r="I36" s="42">
        <v>0</v>
      </c>
      <c r="J36" s="19">
        <f t="shared" si="13"/>
        <v>0</v>
      </c>
      <c r="K36" s="42">
        <v>0</v>
      </c>
      <c r="L36" s="19">
        <f t="shared" si="14"/>
        <v>0</v>
      </c>
      <c r="M36" s="42">
        <v>0</v>
      </c>
      <c r="N36" s="20">
        <f t="shared" si="8"/>
        <v>0</v>
      </c>
      <c r="O36" s="42">
        <v>0</v>
      </c>
      <c r="P36" s="20">
        <f t="shared" si="9"/>
        <v>0</v>
      </c>
      <c r="Q36" s="51">
        <f t="shared" si="11"/>
        <v>0</v>
      </c>
      <c r="R36" s="19">
        <f t="shared" si="10"/>
        <v>0</v>
      </c>
    </row>
    <row r="37" spans="1:18" ht="15" thickBot="1" x14ac:dyDescent="0.4">
      <c r="A37" s="42" t="s">
        <v>35</v>
      </c>
      <c r="B37" s="43" t="s">
        <v>34</v>
      </c>
      <c r="C37" s="43" t="s">
        <v>29</v>
      </c>
      <c r="D37" s="43"/>
      <c r="E37" s="77"/>
      <c r="F37" s="77"/>
      <c r="G37" s="61"/>
      <c r="H37" s="44">
        <v>0</v>
      </c>
      <c r="I37" s="42">
        <v>0</v>
      </c>
      <c r="J37" s="19">
        <f t="shared" si="13"/>
        <v>0</v>
      </c>
      <c r="K37" s="42">
        <v>0</v>
      </c>
      <c r="L37" s="19">
        <f t="shared" si="14"/>
        <v>0</v>
      </c>
      <c r="M37" s="42">
        <v>0</v>
      </c>
      <c r="N37" s="20">
        <f t="shared" si="8"/>
        <v>0</v>
      </c>
      <c r="O37" s="42">
        <v>0</v>
      </c>
      <c r="P37" s="20">
        <f t="shared" si="9"/>
        <v>0</v>
      </c>
      <c r="Q37" s="51">
        <f t="shared" si="11"/>
        <v>0</v>
      </c>
      <c r="R37" s="19">
        <f t="shared" si="10"/>
        <v>0</v>
      </c>
    </row>
    <row r="38" spans="1:18" ht="15" thickBot="1" x14ac:dyDescent="0.4">
      <c r="A38" s="126" t="s">
        <v>47</v>
      </c>
      <c r="B38" s="127"/>
      <c r="C38" s="127"/>
      <c r="D38" s="127"/>
      <c r="E38" s="127"/>
      <c r="F38" s="127"/>
      <c r="G38" s="127"/>
      <c r="H38" s="128"/>
      <c r="I38" s="22"/>
      <c r="J38" s="23">
        <f>SUM(J20:J37)</f>
        <v>0</v>
      </c>
      <c r="K38" s="22"/>
      <c r="L38" s="23">
        <f>SUM(L20:L37)</f>
        <v>0</v>
      </c>
      <c r="M38" s="24"/>
      <c r="N38" s="25">
        <f>SUM(N20:N37)</f>
        <v>0</v>
      </c>
      <c r="O38" s="26"/>
      <c r="P38" s="25">
        <f>SUM(P20:P37)</f>
        <v>0</v>
      </c>
      <c r="Q38" s="52"/>
      <c r="R38" s="23">
        <f>SUM(R20:R37)</f>
        <v>0</v>
      </c>
    </row>
    <row r="39" spans="1:18" s="83" customFormat="1" x14ac:dyDescent="0.35">
      <c r="A39" s="84" t="s">
        <v>235</v>
      </c>
      <c r="B39" s="62"/>
      <c r="C39" s="62"/>
      <c r="D39" s="62"/>
      <c r="E39" s="75"/>
      <c r="F39" s="75"/>
      <c r="G39" s="62"/>
      <c r="H39" s="63"/>
      <c r="I39" s="64"/>
      <c r="J39" s="81"/>
      <c r="K39" s="64"/>
      <c r="L39" s="81"/>
      <c r="M39" s="62"/>
      <c r="N39" s="62"/>
      <c r="O39" s="64"/>
      <c r="P39" s="62"/>
      <c r="Q39" s="82"/>
      <c r="R39" s="81"/>
    </row>
    <row r="40" spans="1:18" x14ac:dyDescent="0.35">
      <c r="A40" s="28" t="s">
        <v>40</v>
      </c>
      <c r="B40" s="9"/>
      <c r="C40" s="9"/>
      <c r="D40" s="9"/>
      <c r="E40" s="78"/>
      <c r="F40" s="78"/>
      <c r="G40" s="9"/>
      <c r="H40" s="27"/>
      <c r="I40" s="17"/>
      <c r="J40" s="19"/>
      <c r="K40" s="17"/>
      <c r="L40" s="19"/>
      <c r="M40" s="27"/>
      <c r="N40" s="20"/>
      <c r="O40" s="29"/>
      <c r="P40" s="20"/>
      <c r="Q40" s="53"/>
      <c r="R40" s="19"/>
    </row>
    <row r="41" spans="1:18" x14ac:dyDescent="0.35">
      <c r="A41" s="42" t="s">
        <v>41</v>
      </c>
      <c r="B41" s="43" t="s">
        <v>43</v>
      </c>
      <c r="C41" s="43" t="s">
        <v>29</v>
      </c>
      <c r="D41" s="79"/>
      <c r="E41" s="80"/>
      <c r="F41" s="80"/>
      <c r="G41" s="43"/>
      <c r="H41" s="44">
        <v>0</v>
      </c>
      <c r="I41" s="42">
        <v>0</v>
      </c>
      <c r="J41" s="19">
        <f>$H41*I41</f>
        <v>0</v>
      </c>
      <c r="K41" s="42">
        <v>0</v>
      </c>
      <c r="L41" s="19">
        <f>K41*H41</f>
        <v>0</v>
      </c>
      <c r="M41" s="42">
        <v>0</v>
      </c>
      <c r="N41" s="20">
        <f>M41*H41</f>
        <v>0</v>
      </c>
      <c r="O41" s="42">
        <v>0</v>
      </c>
      <c r="P41" s="20">
        <f>O41*H41</f>
        <v>0</v>
      </c>
      <c r="Q41" s="51">
        <f t="shared" ref="Q41:R43" si="15">I41+K41+M41+O41</f>
        <v>0</v>
      </c>
      <c r="R41" s="19">
        <f t="shared" si="15"/>
        <v>0</v>
      </c>
    </row>
    <row r="42" spans="1:18" x14ac:dyDescent="0.35">
      <c r="A42" s="42" t="s">
        <v>42</v>
      </c>
      <c r="B42" s="43" t="s">
        <v>43</v>
      </c>
      <c r="C42" s="43" t="s">
        <v>29</v>
      </c>
      <c r="D42" s="79"/>
      <c r="E42" s="80"/>
      <c r="F42" s="80"/>
      <c r="G42" s="43"/>
      <c r="H42" s="44">
        <v>0</v>
      </c>
      <c r="I42" s="42">
        <v>0</v>
      </c>
      <c r="J42" s="19">
        <f>$H42*I42</f>
        <v>0</v>
      </c>
      <c r="K42" s="42">
        <v>0</v>
      </c>
      <c r="L42" s="19">
        <f>K42*H42</f>
        <v>0</v>
      </c>
      <c r="M42" s="42">
        <v>0</v>
      </c>
      <c r="N42" s="20">
        <f>M42*H42</f>
        <v>0</v>
      </c>
      <c r="O42" s="42">
        <v>0</v>
      </c>
      <c r="P42" s="20">
        <f>O42*H42</f>
        <v>0</v>
      </c>
      <c r="Q42" s="51">
        <f t="shared" si="15"/>
        <v>0</v>
      </c>
      <c r="R42" s="19">
        <f t="shared" si="15"/>
        <v>0</v>
      </c>
    </row>
    <row r="43" spans="1:18" ht="15" thickBot="1" x14ac:dyDescent="0.4">
      <c r="A43" s="42" t="s">
        <v>44</v>
      </c>
      <c r="B43" s="43" t="s">
        <v>43</v>
      </c>
      <c r="C43" s="43" t="s">
        <v>29</v>
      </c>
      <c r="D43" s="79"/>
      <c r="E43" s="80"/>
      <c r="F43" s="80"/>
      <c r="G43" s="43"/>
      <c r="H43" s="44">
        <v>0</v>
      </c>
      <c r="I43" s="42">
        <v>0</v>
      </c>
      <c r="J43" s="19">
        <f>$H43*I43</f>
        <v>0</v>
      </c>
      <c r="K43" s="42">
        <v>0</v>
      </c>
      <c r="L43" s="19">
        <f>K43*H43</f>
        <v>0</v>
      </c>
      <c r="M43" s="42">
        <v>0</v>
      </c>
      <c r="N43" s="20">
        <f>M43*H43</f>
        <v>0</v>
      </c>
      <c r="O43" s="42">
        <v>0</v>
      </c>
      <c r="P43" s="20">
        <f>O43*H43</f>
        <v>0</v>
      </c>
      <c r="Q43" s="51">
        <f t="shared" si="15"/>
        <v>0</v>
      </c>
      <c r="R43" s="19">
        <f t="shared" si="15"/>
        <v>0</v>
      </c>
    </row>
    <row r="44" spans="1:18" ht="15" thickBot="1" x14ac:dyDescent="0.4">
      <c r="A44" s="126" t="s">
        <v>48</v>
      </c>
      <c r="B44" s="127"/>
      <c r="C44" s="127"/>
      <c r="D44" s="127"/>
      <c r="E44" s="127"/>
      <c r="F44" s="127"/>
      <c r="G44" s="127"/>
      <c r="H44" s="128"/>
      <c r="I44" s="22"/>
      <c r="J44" s="23">
        <f>SUM(J41:J43)</f>
        <v>0</v>
      </c>
      <c r="K44" s="22"/>
      <c r="L44" s="23">
        <f>SUM(L41:L43)</f>
        <v>0</v>
      </c>
      <c r="M44" s="24"/>
      <c r="N44" s="25">
        <f>SUM(N41:N43)</f>
        <v>0</v>
      </c>
      <c r="O44" s="26"/>
      <c r="P44" s="25">
        <f>SUM(P41:P43)</f>
        <v>0</v>
      </c>
      <c r="Q44" s="52"/>
      <c r="R44" s="23">
        <f>SUM(R41:R43)</f>
        <v>0</v>
      </c>
    </row>
    <row r="45" spans="1:18" s="83" customFormat="1" x14ac:dyDescent="0.35">
      <c r="A45" s="84" t="s">
        <v>235</v>
      </c>
      <c r="B45" s="62"/>
      <c r="C45" s="62"/>
      <c r="D45" s="62"/>
      <c r="E45" s="75"/>
      <c r="F45" s="75"/>
      <c r="G45" s="62"/>
      <c r="H45" s="63"/>
      <c r="I45" s="64"/>
      <c r="J45" s="81"/>
      <c r="K45" s="64"/>
      <c r="L45" s="81"/>
      <c r="M45" s="62"/>
      <c r="N45" s="62"/>
      <c r="O45" s="64"/>
      <c r="P45" s="62"/>
      <c r="Q45" s="82"/>
      <c r="R45" s="81"/>
    </row>
    <row r="46" spans="1:18" x14ac:dyDescent="0.35">
      <c r="A46" s="28" t="s">
        <v>0</v>
      </c>
      <c r="B46" s="9"/>
      <c r="C46" s="9"/>
      <c r="D46" s="9"/>
      <c r="E46" s="78"/>
      <c r="F46" s="78"/>
      <c r="G46" s="9"/>
      <c r="H46" s="27"/>
      <c r="I46" s="17"/>
      <c r="J46" s="19"/>
      <c r="K46" s="17"/>
      <c r="L46" s="19"/>
      <c r="M46" s="27"/>
      <c r="N46" s="20"/>
      <c r="O46" s="29"/>
      <c r="P46" s="20"/>
      <c r="Q46" s="53"/>
      <c r="R46" s="19"/>
    </row>
    <row r="47" spans="1:18" x14ac:dyDescent="0.35">
      <c r="A47" s="42" t="s">
        <v>45</v>
      </c>
      <c r="B47" s="43"/>
      <c r="C47" s="43" t="s">
        <v>29</v>
      </c>
      <c r="D47" s="79"/>
      <c r="E47" s="80"/>
      <c r="F47" s="80"/>
      <c r="G47" s="43"/>
      <c r="H47" s="44">
        <v>0</v>
      </c>
      <c r="I47" s="42">
        <v>0</v>
      </c>
      <c r="J47" s="19">
        <f>$H47*I47</f>
        <v>0</v>
      </c>
      <c r="K47" s="42">
        <v>0</v>
      </c>
      <c r="L47" s="19">
        <f>K47*H47</f>
        <v>0</v>
      </c>
      <c r="M47" s="42">
        <v>0</v>
      </c>
      <c r="N47" s="20">
        <f>M47*H47</f>
        <v>0</v>
      </c>
      <c r="O47" s="42">
        <v>0</v>
      </c>
      <c r="P47" s="20">
        <f>O47*H47</f>
        <v>0</v>
      </c>
      <c r="Q47" s="51">
        <f>I47+K47+M47+O47</f>
        <v>0</v>
      </c>
      <c r="R47" s="19">
        <f>J47+L47+N47+P47</f>
        <v>0</v>
      </c>
    </row>
    <row r="48" spans="1:18" ht="15" thickBot="1" x14ac:dyDescent="0.4">
      <c r="A48" s="42" t="s">
        <v>46</v>
      </c>
      <c r="B48" s="43"/>
      <c r="C48" s="43" t="s">
        <v>29</v>
      </c>
      <c r="D48" s="79"/>
      <c r="E48" s="80"/>
      <c r="F48" s="80"/>
      <c r="G48" s="43"/>
      <c r="H48" s="44">
        <v>0</v>
      </c>
      <c r="I48" s="42">
        <v>0</v>
      </c>
      <c r="J48" s="19">
        <f>$H48*I48</f>
        <v>0</v>
      </c>
      <c r="K48" s="42">
        <v>0</v>
      </c>
      <c r="L48" s="19">
        <f>K48*H48</f>
        <v>0</v>
      </c>
      <c r="M48" s="42">
        <v>0</v>
      </c>
      <c r="N48" s="20">
        <f>M48*H48</f>
        <v>0</v>
      </c>
      <c r="O48" s="42">
        <v>0</v>
      </c>
      <c r="P48" s="20">
        <f>O48*H48</f>
        <v>0</v>
      </c>
      <c r="Q48" s="51">
        <f>I48+K48+M48+O48</f>
        <v>0</v>
      </c>
      <c r="R48" s="19">
        <f>J48+L48+N48+P48</f>
        <v>0</v>
      </c>
    </row>
    <row r="49" spans="1:18" ht="15" thickBot="1" x14ac:dyDescent="0.4">
      <c r="A49" s="126" t="s">
        <v>54</v>
      </c>
      <c r="B49" s="127"/>
      <c r="C49" s="127"/>
      <c r="D49" s="127"/>
      <c r="E49" s="127"/>
      <c r="F49" s="127"/>
      <c r="G49" s="127"/>
      <c r="H49" s="128"/>
      <c r="I49" s="22"/>
      <c r="J49" s="23">
        <f>SUM(J47:J48)</f>
        <v>0</v>
      </c>
      <c r="K49" s="22"/>
      <c r="L49" s="23">
        <f>SUM(L47:L48)</f>
        <v>0</v>
      </c>
      <c r="M49" s="24"/>
      <c r="N49" s="25">
        <f>SUM(N47:N48)</f>
        <v>0</v>
      </c>
      <c r="O49" s="26"/>
      <c r="P49" s="25">
        <f>SUM(P47:P48)</f>
        <v>0</v>
      </c>
      <c r="Q49" s="52"/>
      <c r="R49" s="23">
        <f>SUM(R47:R48)</f>
        <v>0</v>
      </c>
    </row>
    <row r="50" spans="1:18" s="83" customFormat="1" x14ac:dyDescent="0.35">
      <c r="A50" s="84" t="s">
        <v>235</v>
      </c>
      <c r="B50" s="62"/>
      <c r="C50" s="62"/>
      <c r="D50" s="62"/>
      <c r="E50" s="75"/>
      <c r="F50" s="75"/>
      <c r="G50" s="62"/>
      <c r="H50" s="63"/>
      <c r="I50" s="64"/>
      <c r="J50" s="81"/>
      <c r="K50" s="64"/>
      <c r="L50" s="81"/>
      <c r="M50" s="62"/>
      <c r="N50" s="62"/>
      <c r="O50" s="64"/>
      <c r="P50" s="62"/>
      <c r="Q50" s="82"/>
      <c r="R50" s="81"/>
    </row>
    <row r="51" spans="1:18" x14ac:dyDescent="0.35">
      <c r="A51" s="125" t="s">
        <v>49</v>
      </c>
      <c r="B51" s="9"/>
      <c r="C51" s="9"/>
      <c r="D51" s="9"/>
      <c r="E51" s="78"/>
      <c r="F51" s="78"/>
      <c r="G51" s="9"/>
      <c r="H51" s="27"/>
      <c r="I51" s="17"/>
      <c r="J51" s="19"/>
      <c r="K51" s="42"/>
      <c r="L51" s="19"/>
      <c r="M51" s="48"/>
      <c r="N51" s="20"/>
      <c r="O51" s="50"/>
      <c r="P51" s="20"/>
      <c r="Q51" s="53"/>
      <c r="R51" s="19"/>
    </row>
    <row r="52" spans="1:18" x14ac:dyDescent="0.35">
      <c r="A52" s="42" t="s">
        <v>50</v>
      </c>
      <c r="B52" s="43"/>
      <c r="C52" s="43" t="s">
        <v>29</v>
      </c>
      <c r="D52" s="79"/>
      <c r="E52" s="80"/>
      <c r="F52" s="80"/>
      <c r="G52" s="80"/>
      <c r="H52" s="44">
        <v>0</v>
      </c>
      <c r="I52" s="42">
        <v>0</v>
      </c>
      <c r="J52" s="19">
        <f>$H52*I52</f>
        <v>0</v>
      </c>
      <c r="K52" s="42">
        <v>0</v>
      </c>
      <c r="L52" s="19">
        <f>K52*H52</f>
        <v>0</v>
      </c>
      <c r="M52" s="42">
        <v>0</v>
      </c>
      <c r="N52" s="20">
        <f>M52*H52</f>
        <v>0</v>
      </c>
      <c r="O52" s="42">
        <v>0</v>
      </c>
      <c r="P52" s="20">
        <f>O52*H52</f>
        <v>0</v>
      </c>
      <c r="Q52" s="51">
        <f t="shared" ref="Q52:R54" si="16">I52+K52+M52+O52</f>
        <v>0</v>
      </c>
      <c r="R52" s="19">
        <f t="shared" si="16"/>
        <v>0</v>
      </c>
    </row>
    <row r="53" spans="1:18" x14ac:dyDescent="0.35">
      <c r="A53" s="42" t="s">
        <v>51</v>
      </c>
      <c r="B53" s="43"/>
      <c r="C53" s="43" t="s">
        <v>29</v>
      </c>
      <c r="D53" s="79"/>
      <c r="E53" s="80"/>
      <c r="F53" s="80"/>
      <c r="G53" s="80"/>
      <c r="H53" s="44">
        <v>0</v>
      </c>
      <c r="I53" s="42">
        <v>0</v>
      </c>
      <c r="J53" s="19">
        <f>$H53*I53</f>
        <v>0</v>
      </c>
      <c r="K53" s="42">
        <v>0</v>
      </c>
      <c r="L53" s="19">
        <f>K53*H53</f>
        <v>0</v>
      </c>
      <c r="M53" s="42">
        <v>0</v>
      </c>
      <c r="N53" s="20">
        <f>M53*H53</f>
        <v>0</v>
      </c>
      <c r="O53" s="42">
        <v>0</v>
      </c>
      <c r="P53" s="20">
        <f>O53*H53</f>
        <v>0</v>
      </c>
      <c r="Q53" s="51">
        <f t="shared" si="16"/>
        <v>0</v>
      </c>
      <c r="R53" s="19">
        <f t="shared" si="16"/>
        <v>0</v>
      </c>
    </row>
    <row r="54" spans="1:18" ht="15" thickBot="1" x14ac:dyDescent="0.4">
      <c r="A54" s="42" t="s">
        <v>52</v>
      </c>
      <c r="B54" s="43"/>
      <c r="C54" s="43" t="s">
        <v>29</v>
      </c>
      <c r="D54" s="79"/>
      <c r="E54" s="80"/>
      <c r="F54" s="80"/>
      <c r="G54" s="80"/>
      <c r="H54" s="44">
        <v>0</v>
      </c>
      <c r="I54" s="42">
        <v>0</v>
      </c>
      <c r="J54" s="19">
        <f>$H54*I54</f>
        <v>0</v>
      </c>
      <c r="K54" s="42">
        <v>0</v>
      </c>
      <c r="L54" s="19">
        <f>K54*H54</f>
        <v>0</v>
      </c>
      <c r="M54" s="42">
        <v>0</v>
      </c>
      <c r="N54" s="20">
        <f>M54*H54</f>
        <v>0</v>
      </c>
      <c r="O54" s="42">
        <v>0</v>
      </c>
      <c r="P54" s="20">
        <f>O54*H54</f>
        <v>0</v>
      </c>
      <c r="Q54" s="51">
        <f t="shared" si="16"/>
        <v>0</v>
      </c>
      <c r="R54" s="19">
        <f t="shared" si="16"/>
        <v>0</v>
      </c>
    </row>
    <row r="55" spans="1:18" ht="15" thickBot="1" x14ac:dyDescent="0.4">
      <c r="A55" s="126" t="s">
        <v>53</v>
      </c>
      <c r="B55" s="127"/>
      <c r="C55" s="127"/>
      <c r="D55" s="127"/>
      <c r="E55" s="127"/>
      <c r="F55" s="127"/>
      <c r="G55" s="127"/>
      <c r="H55" s="128"/>
      <c r="I55" s="22"/>
      <c r="J55" s="23">
        <f>SUM(J52:J54)</f>
        <v>0</v>
      </c>
      <c r="K55" s="22"/>
      <c r="L55" s="23">
        <f>SUM(L52:L54)</f>
        <v>0</v>
      </c>
      <c r="M55" s="24"/>
      <c r="N55" s="25">
        <f>SUM(N52:N54)</f>
        <v>0</v>
      </c>
      <c r="O55" s="26"/>
      <c r="P55" s="25">
        <f>SUM(P52:P54)</f>
        <v>0</v>
      </c>
      <c r="Q55" s="52"/>
      <c r="R55" s="23">
        <f>SUM(R52:R54)</f>
        <v>0</v>
      </c>
    </row>
    <row r="56" spans="1:18" s="83" customFormat="1" ht="15" thickBot="1" x14ac:dyDescent="0.4">
      <c r="A56" s="84" t="s">
        <v>235</v>
      </c>
      <c r="B56" s="62"/>
      <c r="C56" s="62"/>
      <c r="D56" s="62"/>
      <c r="E56" s="75"/>
      <c r="F56" s="75"/>
      <c r="G56" s="62"/>
      <c r="H56" s="63"/>
      <c r="I56" s="64"/>
      <c r="J56" s="81"/>
      <c r="K56" s="64"/>
      <c r="L56" s="81"/>
      <c r="M56" s="62"/>
      <c r="N56" s="62"/>
      <c r="O56" s="64"/>
      <c r="P56" s="62"/>
      <c r="Q56" s="82"/>
      <c r="R56" s="81"/>
    </row>
    <row r="57" spans="1:18" ht="58.5" thickBot="1" x14ac:dyDescent="0.4">
      <c r="A57" s="124" t="s">
        <v>115</v>
      </c>
      <c r="B57" s="9"/>
      <c r="C57" s="9"/>
      <c r="D57" s="85" t="s">
        <v>38</v>
      </c>
      <c r="E57" s="86" t="s">
        <v>135</v>
      </c>
      <c r="F57" s="120" t="s">
        <v>39</v>
      </c>
      <c r="G57" s="9"/>
      <c r="H57" s="27"/>
      <c r="I57" s="17"/>
      <c r="J57" s="19"/>
      <c r="K57" s="42"/>
      <c r="L57" s="19"/>
      <c r="M57" s="48"/>
      <c r="N57" s="20"/>
      <c r="O57" s="50"/>
      <c r="P57" s="20"/>
      <c r="Q57" s="53"/>
      <c r="R57" s="19"/>
    </row>
    <row r="58" spans="1:18" ht="29" x14ac:dyDescent="0.35">
      <c r="A58" s="42" t="s">
        <v>56</v>
      </c>
      <c r="B58" s="43" t="s">
        <v>58</v>
      </c>
      <c r="C58" s="43" t="s">
        <v>29</v>
      </c>
      <c r="D58" s="43"/>
      <c r="E58" s="77"/>
      <c r="F58" s="77"/>
      <c r="G58" s="43"/>
      <c r="H58" s="44">
        <v>0</v>
      </c>
      <c r="I58" s="42">
        <v>0</v>
      </c>
      <c r="J58" s="19">
        <f>$H58*I58</f>
        <v>0</v>
      </c>
      <c r="K58" s="42">
        <v>0</v>
      </c>
      <c r="L58" s="19">
        <f>K58*H58</f>
        <v>0</v>
      </c>
      <c r="M58" s="42">
        <v>0</v>
      </c>
      <c r="N58" s="20">
        <f>M58*H58</f>
        <v>0</v>
      </c>
      <c r="O58" s="42">
        <v>0</v>
      </c>
      <c r="P58" s="20">
        <f>O58*H58</f>
        <v>0</v>
      </c>
      <c r="Q58" s="51">
        <f t="shared" ref="Q58:R58" si="17">I58+K58+M58+O58</f>
        <v>0</v>
      </c>
      <c r="R58" s="19">
        <f t="shared" si="17"/>
        <v>0</v>
      </c>
    </row>
    <row r="59" spans="1:18" ht="29" x14ac:dyDescent="0.35">
      <c r="A59" s="42" t="s">
        <v>56</v>
      </c>
      <c r="B59" s="43" t="s">
        <v>58</v>
      </c>
      <c r="C59" s="43" t="s">
        <v>29</v>
      </c>
      <c r="D59" s="43"/>
      <c r="E59" s="77"/>
      <c r="F59" s="77"/>
      <c r="G59" s="43"/>
      <c r="H59" s="44">
        <v>0</v>
      </c>
      <c r="I59" s="42">
        <v>0</v>
      </c>
      <c r="J59" s="19">
        <f t="shared" ref="J59:J66" si="18">$H59*I59</f>
        <v>0</v>
      </c>
      <c r="K59" s="42">
        <v>0</v>
      </c>
      <c r="L59" s="19">
        <f t="shared" ref="L59:L66" si="19">K59*H59</f>
        <v>0</v>
      </c>
      <c r="M59" s="42">
        <v>0</v>
      </c>
      <c r="N59" s="20">
        <f t="shared" ref="N59:N66" si="20">M59*H59</f>
        <v>0</v>
      </c>
      <c r="O59" s="42"/>
      <c r="P59" s="20"/>
      <c r="Q59" s="51">
        <f t="shared" ref="Q59:Q66" si="21">I59+K59+M59+O59</f>
        <v>0</v>
      </c>
      <c r="R59" s="19">
        <f t="shared" ref="R59:R66" si="22">J59+L59+N59+P59</f>
        <v>0</v>
      </c>
    </row>
    <row r="60" spans="1:18" ht="29" x14ac:dyDescent="0.35">
      <c r="A60" s="42" t="s">
        <v>56</v>
      </c>
      <c r="B60" s="43" t="s">
        <v>58</v>
      </c>
      <c r="C60" s="43" t="s">
        <v>29</v>
      </c>
      <c r="D60" s="43"/>
      <c r="E60" s="77"/>
      <c r="F60" s="77"/>
      <c r="G60" s="43"/>
      <c r="H60" s="44">
        <v>0</v>
      </c>
      <c r="I60" s="42">
        <v>0</v>
      </c>
      <c r="J60" s="19">
        <f t="shared" si="18"/>
        <v>0</v>
      </c>
      <c r="K60" s="42">
        <v>0</v>
      </c>
      <c r="L60" s="19">
        <f t="shared" si="19"/>
        <v>0</v>
      </c>
      <c r="M60" s="42">
        <v>0</v>
      </c>
      <c r="N60" s="20">
        <f t="shared" si="20"/>
        <v>0</v>
      </c>
      <c r="O60" s="42"/>
      <c r="P60" s="20"/>
      <c r="Q60" s="51">
        <f t="shared" si="21"/>
        <v>0</v>
      </c>
      <c r="R60" s="19">
        <f t="shared" si="22"/>
        <v>0</v>
      </c>
    </row>
    <row r="61" spans="1:18" ht="29" x14ac:dyDescent="0.35">
      <c r="A61" s="42" t="s">
        <v>57</v>
      </c>
      <c r="B61" s="43" t="s">
        <v>58</v>
      </c>
      <c r="C61" s="43" t="s">
        <v>29</v>
      </c>
      <c r="D61" s="43"/>
      <c r="E61" s="77"/>
      <c r="F61" s="77"/>
      <c r="G61" s="43"/>
      <c r="H61" s="44">
        <v>0</v>
      </c>
      <c r="I61" s="42">
        <v>0</v>
      </c>
      <c r="J61" s="19">
        <f t="shared" si="18"/>
        <v>0</v>
      </c>
      <c r="K61" s="42">
        <v>0</v>
      </c>
      <c r="L61" s="19">
        <f t="shared" si="19"/>
        <v>0</v>
      </c>
      <c r="M61" s="42">
        <v>0</v>
      </c>
      <c r="N61" s="20">
        <f t="shared" si="20"/>
        <v>0</v>
      </c>
      <c r="O61" s="42">
        <v>0</v>
      </c>
      <c r="P61" s="20">
        <f>O61*H61</f>
        <v>0</v>
      </c>
      <c r="Q61" s="51">
        <f t="shared" si="21"/>
        <v>0</v>
      </c>
      <c r="R61" s="19">
        <f t="shared" si="22"/>
        <v>0</v>
      </c>
    </row>
    <row r="62" spans="1:18" ht="29" x14ac:dyDescent="0.35">
      <c r="A62" s="42" t="s">
        <v>57</v>
      </c>
      <c r="B62" s="43" t="s">
        <v>58</v>
      </c>
      <c r="C62" s="43" t="s">
        <v>29</v>
      </c>
      <c r="D62" s="43"/>
      <c r="E62" s="77"/>
      <c r="F62" s="77"/>
      <c r="G62" s="43"/>
      <c r="H62" s="44">
        <v>0</v>
      </c>
      <c r="I62" s="42">
        <v>0</v>
      </c>
      <c r="J62" s="19">
        <f t="shared" si="18"/>
        <v>0</v>
      </c>
      <c r="K62" s="42">
        <v>0</v>
      </c>
      <c r="L62" s="19">
        <f t="shared" si="19"/>
        <v>0</v>
      </c>
      <c r="M62" s="42">
        <v>0</v>
      </c>
      <c r="N62" s="20">
        <f t="shared" si="20"/>
        <v>0</v>
      </c>
      <c r="O62" s="42"/>
      <c r="P62" s="20"/>
      <c r="Q62" s="51">
        <f t="shared" si="21"/>
        <v>0</v>
      </c>
      <c r="R62" s="19">
        <f t="shared" si="22"/>
        <v>0</v>
      </c>
    </row>
    <row r="63" spans="1:18" ht="29" x14ac:dyDescent="0.35">
      <c r="A63" s="42" t="s">
        <v>57</v>
      </c>
      <c r="B63" s="43" t="s">
        <v>58</v>
      </c>
      <c r="C63" s="43" t="s">
        <v>29</v>
      </c>
      <c r="D63" s="43"/>
      <c r="E63" s="77"/>
      <c r="F63" s="77"/>
      <c r="G63" s="43"/>
      <c r="H63" s="44">
        <v>0</v>
      </c>
      <c r="I63" s="42">
        <v>0</v>
      </c>
      <c r="J63" s="19">
        <f t="shared" si="18"/>
        <v>0</v>
      </c>
      <c r="K63" s="42">
        <v>0</v>
      </c>
      <c r="L63" s="19">
        <f t="shared" si="19"/>
        <v>0</v>
      </c>
      <c r="M63" s="42">
        <v>0</v>
      </c>
      <c r="N63" s="20">
        <f t="shared" si="20"/>
        <v>0</v>
      </c>
      <c r="O63" s="42"/>
      <c r="P63" s="20"/>
      <c r="Q63" s="51">
        <f t="shared" si="21"/>
        <v>0</v>
      </c>
      <c r="R63" s="19">
        <f t="shared" si="22"/>
        <v>0</v>
      </c>
    </row>
    <row r="64" spans="1:18" ht="29" x14ac:dyDescent="0.35">
      <c r="A64" s="42" t="s">
        <v>60</v>
      </c>
      <c r="B64" s="43" t="s">
        <v>58</v>
      </c>
      <c r="C64" s="43" t="s">
        <v>29</v>
      </c>
      <c r="D64" s="43"/>
      <c r="E64" s="77"/>
      <c r="F64" s="77"/>
      <c r="G64" s="43"/>
      <c r="H64" s="44">
        <v>0</v>
      </c>
      <c r="I64" s="42">
        <v>0</v>
      </c>
      <c r="J64" s="19">
        <f t="shared" si="18"/>
        <v>0</v>
      </c>
      <c r="K64" s="42">
        <v>0</v>
      </c>
      <c r="L64" s="19">
        <f t="shared" si="19"/>
        <v>0</v>
      </c>
      <c r="M64" s="42">
        <v>0</v>
      </c>
      <c r="N64" s="20">
        <f t="shared" si="20"/>
        <v>0</v>
      </c>
      <c r="O64" s="42">
        <v>0</v>
      </c>
      <c r="P64" s="20">
        <f>O64*H64</f>
        <v>0</v>
      </c>
      <c r="Q64" s="51">
        <f t="shared" si="21"/>
        <v>0</v>
      </c>
      <c r="R64" s="19">
        <f t="shared" si="22"/>
        <v>0</v>
      </c>
    </row>
    <row r="65" spans="1:18" x14ac:dyDescent="0.35">
      <c r="A65" s="42" t="s">
        <v>59</v>
      </c>
      <c r="B65" s="43" t="s">
        <v>58</v>
      </c>
      <c r="C65" s="43" t="s">
        <v>29</v>
      </c>
      <c r="D65" s="43"/>
      <c r="E65" s="77"/>
      <c r="F65" s="77"/>
      <c r="G65" s="43"/>
      <c r="H65" s="44">
        <v>0</v>
      </c>
      <c r="I65" s="42">
        <v>0</v>
      </c>
      <c r="J65" s="19">
        <f t="shared" si="18"/>
        <v>0</v>
      </c>
      <c r="K65" s="42">
        <v>0</v>
      </c>
      <c r="L65" s="19">
        <f t="shared" si="19"/>
        <v>0</v>
      </c>
      <c r="M65" s="42">
        <v>0</v>
      </c>
      <c r="N65" s="20">
        <f t="shared" si="20"/>
        <v>0</v>
      </c>
      <c r="O65" s="42">
        <v>0</v>
      </c>
      <c r="P65" s="20">
        <f>O65*H65</f>
        <v>0</v>
      </c>
      <c r="Q65" s="51">
        <f t="shared" si="21"/>
        <v>0</v>
      </c>
      <c r="R65" s="19">
        <f t="shared" si="22"/>
        <v>0</v>
      </c>
    </row>
    <row r="66" spans="1:18" ht="15" thickBot="1" x14ac:dyDescent="0.4">
      <c r="A66" s="42" t="s">
        <v>61</v>
      </c>
      <c r="B66" s="43" t="s">
        <v>58</v>
      </c>
      <c r="C66" s="43" t="s">
        <v>29</v>
      </c>
      <c r="D66" s="43"/>
      <c r="E66" s="77"/>
      <c r="F66" s="77"/>
      <c r="G66" s="43"/>
      <c r="H66" s="44">
        <v>0</v>
      </c>
      <c r="I66" s="42">
        <v>0</v>
      </c>
      <c r="J66" s="19">
        <f t="shared" si="18"/>
        <v>0</v>
      </c>
      <c r="K66" s="42">
        <v>0</v>
      </c>
      <c r="L66" s="19">
        <f t="shared" si="19"/>
        <v>0</v>
      </c>
      <c r="M66" s="42">
        <v>0</v>
      </c>
      <c r="N66" s="20">
        <f t="shared" si="20"/>
        <v>0</v>
      </c>
      <c r="O66" s="42">
        <v>0</v>
      </c>
      <c r="P66" s="20">
        <f>O66*H66</f>
        <v>0</v>
      </c>
      <c r="Q66" s="51">
        <f t="shared" si="21"/>
        <v>0</v>
      </c>
      <c r="R66" s="19">
        <f t="shared" si="22"/>
        <v>0</v>
      </c>
    </row>
    <row r="67" spans="1:18" ht="15" thickBot="1" x14ac:dyDescent="0.4">
      <c r="A67" s="126" t="s">
        <v>55</v>
      </c>
      <c r="B67" s="127"/>
      <c r="C67" s="127"/>
      <c r="D67" s="127"/>
      <c r="E67" s="127"/>
      <c r="F67" s="127"/>
      <c r="G67" s="127"/>
      <c r="H67" s="128"/>
      <c r="I67" s="22"/>
      <c r="J67" s="23">
        <f>SUM(J58:J66)</f>
        <v>0</v>
      </c>
      <c r="K67" s="22"/>
      <c r="L67" s="23">
        <f>SUM(L58:L66)</f>
        <v>0</v>
      </c>
      <c r="M67" s="24"/>
      <c r="N67" s="25">
        <f>SUM(N58:N66)</f>
        <v>0</v>
      </c>
      <c r="O67" s="26"/>
      <c r="P67" s="25">
        <f>SUM(P58:P66)</f>
        <v>0</v>
      </c>
      <c r="Q67" s="52"/>
      <c r="R67" s="23">
        <f>SUM(R58:R66)</f>
        <v>0</v>
      </c>
    </row>
    <row r="68" spans="1:18" s="83" customFormat="1" ht="15" thickBot="1" x14ac:dyDescent="0.4">
      <c r="A68" s="84" t="s">
        <v>235</v>
      </c>
      <c r="B68" s="62"/>
      <c r="C68" s="62"/>
      <c r="D68" s="62"/>
      <c r="E68" s="75"/>
      <c r="F68" s="75"/>
      <c r="G68" s="62"/>
      <c r="H68" s="63"/>
      <c r="I68" s="64"/>
      <c r="J68" s="81"/>
      <c r="K68" s="64"/>
      <c r="L68" s="81"/>
      <c r="M68" s="62"/>
      <c r="N68" s="62"/>
      <c r="O68" s="64"/>
      <c r="P68" s="62"/>
      <c r="Q68" s="82"/>
      <c r="R68" s="81"/>
    </row>
    <row r="69" spans="1:18" ht="75.5" thickBot="1" x14ac:dyDescent="0.45">
      <c r="A69" s="167" t="s">
        <v>67</v>
      </c>
      <c r="B69" s="168"/>
      <c r="C69" s="169"/>
      <c r="D69" s="170" t="s">
        <v>38</v>
      </c>
      <c r="E69" s="171" t="s">
        <v>135</v>
      </c>
      <c r="F69" s="172" t="s">
        <v>39</v>
      </c>
      <c r="G69" s="169"/>
      <c r="H69" s="173"/>
      <c r="I69" s="174"/>
      <c r="J69" s="175"/>
      <c r="K69" s="176"/>
      <c r="L69" s="175"/>
      <c r="M69" s="177"/>
      <c r="N69" s="178"/>
      <c r="O69" s="179"/>
      <c r="P69" s="178"/>
      <c r="Q69" s="180"/>
      <c r="R69" s="175"/>
    </row>
    <row r="70" spans="1:18" ht="15" x14ac:dyDescent="0.4">
      <c r="A70" s="176" t="s">
        <v>69</v>
      </c>
      <c r="B70" s="181" t="s">
        <v>58</v>
      </c>
      <c r="C70" s="181" t="s">
        <v>29</v>
      </c>
      <c r="D70" s="181"/>
      <c r="E70" s="182"/>
      <c r="F70" s="182"/>
      <c r="G70" s="181"/>
      <c r="H70" s="183">
        <v>0</v>
      </c>
      <c r="I70" s="176">
        <v>0</v>
      </c>
      <c r="J70" s="175">
        <f t="shared" ref="J70:J81" si="23">$H70*I70</f>
        <v>0</v>
      </c>
      <c r="K70" s="176">
        <v>0</v>
      </c>
      <c r="L70" s="175">
        <f t="shared" ref="L70:L81" si="24">K70*H70</f>
        <v>0</v>
      </c>
      <c r="M70" s="176">
        <v>0</v>
      </c>
      <c r="N70" s="178">
        <f t="shared" ref="N70:N81" si="25">M70*H70</f>
        <v>0</v>
      </c>
      <c r="O70" s="176">
        <v>0</v>
      </c>
      <c r="P70" s="178">
        <f t="shared" ref="P70:P81" si="26">O70*H70</f>
        <v>0</v>
      </c>
      <c r="Q70" s="184">
        <f t="shared" ref="Q70:Q81" si="27">I70+K70+M70+O70</f>
        <v>0</v>
      </c>
      <c r="R70" s="175">
        <f t="shared" ref="R70:R81" si="28">J70+L70+N70+P70</f>
        <v>0</v>
      </c>
    </row>
    <row r="71" spans="1:18" ht="15" x14ac:dyDescent="0.4">
      <c r="A71" s="176" t="s">
        <v>69</v>
      </c>
      <c r="B71" s="181" t="s">
        <v>58</v>
      </c>
      <c r="C71" s="181" t="s">
        <v>29</v>
      </c>
      <c r="D71" s="181"/>
      <c r="E71" s="182"/>
      <c r="F71" s="182"/>
      <c r="G71" s="181"/>
      <c r="H71" s="183">
        <v>0</v>
      </c>
      <c r="I71" s="176">
        <v>0</v>
      </c>
      <c r="J71" s="175">
        <f t="shared" si="23"/>
        <v>0</v>
      </c>
      <c r="K71" s="176">
        <v>0</v>
      </c>
      <c r="L71" s="175">
        <f t="shared" si="24"/>
        <v>0</v>
      </c>
      <c r="M71" s="176">
        <v>0</v>
      </c>
      <c r="N71" s="178">
        <f t="shared" si="25"/>
        <v>0</v>
      </c>
      <c r="O71" s="176">
        <v>0</v>
      </c>
      <c r="P71" s="178">
        <f t="shared" si="26"/>
        <v>0</v>
      </c>
      <c r="Q71" s="184">
        <f t="shared" si="27"/>
        <v>0</v>
      </c>
      <c r="R71" s="175">
        <f t="shared" si="28"/>
        <v>0</v>
      </c>
    </row>
    <row r="72" spans="1:18" ht="15" x14ac:dyDescent="0.4">
      <c r="A72" s="176" t="s">
        <v>69</v>
      </c>
      <c r="B72" s="181" t="s">
        <v>58</v>
      </c>
      <c r="C72" s="181" t="s">
        <v>29</v>
      </c>
      <c r="D72" s="181"/>
      <c r="E72" s="182"/>
      <c r="F72" s="182"/>
      <c r="G72" s="181"/>
      <c r="H72" s="183">
        <v>0</v>
      </c>
      <c r="I72" s="176">
        <v>0</v>
      </c>
      <c r="J72" s="175">
        <f t="shared" si="23"/>
        <v>0</v>
      </c>
      <c r="K72" s="176">
        <v>0</v>
      </c>
      <c r="L72" s="175">
        <f t="shared" si="24"/>
        <v>0</v>
      </c>
      <c r="M72" s="176">
        <v>0</v>
      </c>
      <c r="N72" s="178">
        <f t="shared" si="25"/>
        <v>0</v>
      </c>
      <c r="O72" s="176">
        <v>0</v>
      </c>
      <c r="P72" s="178">
        <f t="shared" si="26"/>
        <v>0</v>
      </c>
      <c r="Q72" s="184">
        <f t="shared" si="27"/>
        <v>0</v>
      </c>
      <c r="R72" s="175">
        <f t="shared" si="28"/>
        <v>0</v>
      </c>
    </row>
    <row r="73" spans="1:18" ht="15" x14ac:dyDescent="0.4">
      <c r="A73" s="176" t="s">
        <v>69</v>
      </c>
      <c r="B73" s="181" t="s">
        <v>58</v>
      </c>
      <c r="C73" s="181" t="s">
        <v>29</v>
      </c>
      <c r="D73" s="181"/>
      <c r="E73" s="182"/>
      <c r="F73" s="182"/>
      <c r="G73" s="181"/>
      <c r="H73" s="183">
        <v>0</v>
      </c>
      <c r="I73" s="176">
        <v>0</v>
      </c>
      <c r="J73" s="175">
        <f t="shared" si="23"/>
        <v>0</v>
      </c>
      <c r="K73" s="176">
        <v>0</v>
      </c>
      <c r="L73" s="175">
        <f t="shared" si="24"/>
        <v>0</v>
      </c>
      <c r="M73" s="176">
        <v>0</v>
      </c>
      <c r="N73" s="178">
        <f t="shared" si="25"/>
        <v>0</v>
      </c>
      <c r="O73" s="176">
        <v>0</v>
      </c>
      <c r="P73" s="178">
        <f t="shared" si="26"/>
        <v>0</v>
      </c>
      <c r="Q73" s="184">
        <f t="shared" si="27"/>
        <v>0</v>
      </c>
      <c r="R73" s="175">
        <f t="shared" si="28"/>
        <v>0</v>
      </c>
    </row>
    <row r="74" spans="1:18" ht="15" x14ac:dyDescent="0.4">
      <c r="A74" s="176" t="s">
        <v>69</v>
      </c>
      <c r="B74" s="181" t="s">
        <v>58</v>
      </c>
      <c r="C74" s="181" t="s">
        <v>29</v>
      </c>
      <c r="D74" s="181"/>
      <c r="E74" s="182"/>
      <c r="F74" s="182"/>
      <c r="G74" s="181"/>
      <c r="H74" s="183">
        <v>0</v>
      </c>
      <c r="I74" s="176">
        <v>0</v>
      </c>
      <c r="J74" s="175">
        <f t="shared" si="23"/>
        <v>0</v>
      </c>
      <c r="K74" s="176">
        <v>0</v>
      </c>
      <c r="L74" s="175">
        <f t="shared" si="24"/>
        <v>0</v>
      </c>
      <c r="M74" s="176">
        <v>0</v>
      </c>
      <c r="N74" s="178">
        <f t="shared" si="25"/>
        <v>0</v>
      </c>
      <c r="O74" s="176">
        <v>0</v>
      </c>
      <c r="P74" s="178">
        <f t="shared" si="26"/>
        <v>0</v>
      </c>
      <c r="Q74" s="184">
        <f t="shared" si="27"/>
        <v>0</v>
      </c>
      <c r="R74" s="175">
        <f t="shared" si="28"/>
        <v>0</v>
      </c>
    </row>
    <row r="75" spans="1:18" ht="15" x14ac:dyDescent="0.4">
      <c r="A75" s="176" t="s">
        <v>70</v>
      </c>
      <c r="B75" s="181" t="s">
        <v>58</v>
      </c>
      <c r="C75" s="181" t="s">
        <v>29</v>
      </c>
      <c r="D75" s="181"/>
      <c r="E75" s="182"/>
      <c r="F75" s="182"/>
      <c r="G75" s="181"/>
      <c r="H75" s="183">
        <v>0</v>
      </c>
      <c r="I75" s="176">
        <v>0</v>
      </c>
      <c r="J75" s="175">
        <f t="shared" si="23"/>
        <v>0</v>
      </c>
      <c r="K75" s="176">
        <v>0</v>
      </c>
      <c r="L75" s="175">
        <f t="shared" si="24"/>
        <v>0</v>
      </c>
      <c r="M75" s="176">
        <v>0</v>
      </c>
      <c r="N75" s="178">
        <f t="shared" si="25"/>
        <v>0</v>
      </c>
      <c r="O75" s="176">
        <v>0</v>
      </c>
      <c r="P75" s="178">
        <f t="shared" si="26"/>
        <v>0</v>
      </c>
      <c r="Q75" s="184">
        <f t="shared" si="27"/>
        <v>0</v>
      </c>
      <c r="R75" s="175">
        <f t="shared" si="28"/>
        <v>0</v>
      </c>
    </row>
    <row r="76" spans="1:18" ht="15" x14ac:dyDescent="0.4">
      <c r="A76" s="176" t="s">
        <v>70</v>
      </c>
      <c r="B76" s="181" t="s">
        <v>58</v>
      </c>
      <c r="C76" s="181" t="s">
        <v>29</v>
      </c>
      <c r="D76" s="181"/>
      <c r="E76" s="182"/>
      <c r="F76" s="182"/>
      <c r="G76" s="181"/>
      <c r="H76" s="183">
        <v>0</v>
      </c>
      <c r="I76" s="176">
        <v>0</v>
      </c>
      <c r="J76" s="175">
        <f t="shared" si="23"/>
        <v>0</v>
      </c>
      <c r="K76" s="176">
        <v>0</v>
      </c>
      <c r="L76" s="175">
        <f t="shared" si="24"/>
        <v>0</v>
      </c>
      <c r="M76" s="176">
        <v>0</v>
      </c>
      <c r="N76" s="178">
        <f t="shared" si="25"/>
        <v>0</v>
      </c>
      <c r="O76" s="176">
        <v>0</v>
      </c>
      <c r="P76" s="178">
        <f t="shared" si="26"/>
        <v>0</v>
      </c>
      <c r="Q76" s="184">
        <f t="shared" si="27"/>
        <v>0</v>
      </c>
      <c r="R76" s="175">
        <f t="shared" si="28"/>
        <v>0</v>
      </c>
    </row>
    <row r="77" spans="1:18" ht="15" x14ac:dyDescent="0.4">
      <c r="A77" s="176" t="s">
        <v>70</v>
      </c>
      <c r="B77" s="181" t="s">
        <v>58</v>
      </c>
      <c r="C77" s="181" t="s">
        <v>29</v>
      </c>
      <c r="D77" s="181"/>
      <c r="E77" s="182"/>
      <c r="F77" s="182"/>
      <c r="G77" s="181"/>
      <c r="H77" s="183">
        <v>0</v>
      </c>
      <c r="I77" s="176">
        <v>0</v>
      </c>
      <c r="J77" s="175">
        <f t="shared" si="23"/>
        <v>0</v>
      </c>
      <c r="K77" s="176">
        <v>0</v>
      </c>
      <c r="L77" s="175">
        <f t="shared" si="24"/>
        <v>0</v>
      </c>
      <c r="M77" s="176">
        <v>0</v>
      </c>
      <c r="N77" s="178">
        <f t="shared" si="25"/>
        <v>0</v>
      </c>
      <c r="O77" s="176">
        <v>0</v>
      </c>
      <c r="P77" s="178">
        <f t="shared" si="26"/>
        <v>0</v>
      </c>
      <c r="Q77" s="184">
        <f t="shared" si="27"/>
        <v>0</v>
      </c>
      <c r="R77" s="175">
        <f t="shared" si="28"/>
        <v>0</v>
      </c>
    </row>
    <row r="78" spans="1:18" ht="15" x14ac:dyDescent="0.4">
      <c r="A78" s="176" t="s">
        <v>70</v>
      </c>
      <c r="B78" s="181" t="s">
        <v>58</v>
      </c>
      <c r="C78" s="181" t="s">
        <v>29</v>
      </c>
      <c r="D78" s="181"/>
      <c r="E78" s="182"/>
      <c r="F78" s="182"/>
      <c r="G78" s="181"/>
      <c r="H78" s="183">
        <v>0</v>
      </c>
      <c r="I78" s="176">
        <v>0</v>
      </c>
      <c r="J78" s="175">
        <f t="shared" si="23"/>
        <v>0</v>
      </c>
      <c r="K78" s="176">
        <v>0</v>
      </c>
      <c r="L78" s="175">
        <f t="shared" si="24"/>
        <v>0</v>
      </c>
      <c r="M78" s="176">
        <v>0</v>
      </c>
      <c r="N78" s="178">
        <f t="shared" si="25"/>
        <v>0</v>
      </c>
      <c r="O78" s="176">
        <v>0</v>
      </c>
      <c r="P78" s="178">
        <f t="shared" si="26"/>
        <v>0</v>
      </c>
      <c r="Q78" s="184">
        <f t="shared" si="27"/>
        <v>0</v>
      </c>
      <c r="R78" s="175">
        <f t="shared" si="28"/>
        <v>0</v>
      </c>
    </row>
    <row r="79" spans="1:18" ht="15" x14ac:dyDescent="0.4">
      <c r="A79" s="176" t="s">
        <v>70</v>
      </c>
      <c r="B79" s="181" t="s">
        <v>58</v>
      </c>
      <c r="C79" s="181" t="s">
        <v>29</v>
      </c>
      <c r="D79" s="181"/>
      <c r="E79" s="182"/>
      <c r="F79" s="182"/>
      <c r="G79" s="181"/>
      <c r="H79" s="183">
        <v>0</v>
      </c>
      <c r="I79" s="176">
        <v>0</v>
      </c>
      <c r="J79" s="175">
        <f t="shared" si="23"/>
        <v>0</v>
      </c>
      <c r="K79" s="176">
        <v>0</v>
      </c>
      <c r="L79" s="175">
        <f t="shared" si="24"/>
        <v>0</v>
      </c>
      <c r="M79" s="176">
        <v>0</v>
      </c>
      <c r="N79" s="178">
        <f t="shared" si="25"/>
        <v>0</v>
      </c>
      <c r="O79" s="176">
        <v>0</v>
      </c>
      <c r="P79" s="178">
        <f t="shared" si="26"/>
        <v>0</v>
      </c>
      <c r="Q79" s="184">
        <f t="shared" si="27"/>
        <v>0</v>
      </c>
      <c r="R79" s="175">
        <f t="shared" si="28"/>
        <v>0</v>
      </c>
    </row>
    <row r="80" spans="1:18" ht="15" x14ac:dyDescent="0.4">
      <c r="A80" s="176" t="s">
        <v>71</v>
      </c>
      <c r="B80" s="181" t="s">
        <v>58</v>
      </c>
      <c r="C80" s="181" t="s">
        <v>29</v>
      </c>
      <c r="D80" s="181"/>
      <c r="E80" s="182"/>
      <c r="F80" s="182"/>
      <c r="G80" s="181"/>
      <c r="H80" s="183">
        <v>0</v>
      </c>
      <c r="I80" s="176">
        <v>0</v>
      </c>
      <c r="J80" s="175">
        <f t="shared" si="23"/>
        <v>0</v>
      </c>
      <c r="K80" s="176">
        <v>0</v>
      </c>
      <c r="L80" s="175">
        <f t="shared" si="24"/>
        <v>0</v>
      </c>
      <c r="M80" s="176">
        <v>0</v>
      </c>
      <c r="N80" s="178">
        <f t="shared" si="25"/>
        <v>0</v>
      </c>
      <c r="O80" s="176">
        <v>0</v>
      </c>
      <c r="P80" s="178">
        <f t="shared" si="26"/>
        <v>0</v>
      </c>
      <c r="Q80" s="184">
        <f t="shared" si="27"/>
        <v>0</v>
      </c>
      <c r="R80" s="175">
        <f t="shared" si="28"/>
        <v>0</v>
      </c>
    </row>
    <row r="81" spans="1:18" ht="15.5" thickBot="1" x14ac:dyDescent="0.45">
      <c r="A81" s="176" t="s">
        <v>72</v>
      </c>
      <c r="B81" s="181" t="s">
        <v>58</v>
      </c>
      <c r="C81" s="181" t="s">
        <v>29</v>
      </c>
      <c r="D81" s="181"/>
      <c r="E81" s="182"/>
      <c r="F81" s="182"/>
      <c r="G81" s="181"/>
      <c r="H81" s="183">
        <v>0</v>
      </c>
      <c r="I81" s="176">
        <v>0</v>
      </c>
      <c r="J81" s="175">
        <f t="shared" si="23"/>
        <v>0</v>
      </c>
      <c r="K81" s="176">
        <v>0</v>
      </c>
      <c r="L81" s="175">
        <f t="shared" si="24"/>
        <v>0</v>
      </c>
      <c r="M81" s="176">
        <v>0</v>
      </c>
      <c r="N81" s="178">
        <f t="shared" si="25"/>
        <v>0</v>
      </c>
      <c r="O81" s="176">
        <v>0</v>
      </c>
      <c r="P81" s="178">
        <f t="shared" si="26"/>
        <v>0</v>
      </c>
      <c r="Q81" s="184">
        <f t="shared" si="27"/>
        <v>0</v>
      </c>
      <c r="R81" s="175">
        <f t="shared" si="28"/>
        <v>0</v>
      </c>
    </row>
    <row r="82" spans="1:18" ht="15.5" thickBot="1" x14ac:dyDescent="0.45">
      <c r="A82" s="185" t="s">
        <v>68</v>
      </c>
      <c r="B82" s="186"/>
      <c r="C82" s="186"/>
      <c r="D82" s="186"/>
      <c r="E82" s="186"/>
      <c r="F82" s="186"/>
      <c r="G82" s="186"/>
      <c r="H82" s="187"/>
      <c r="I82" s="188"/>
      <c r="J82" s="189">
        <f>SUM(J70:J81)</f>
        <v>0</v>
      </c>
      <c r="K82" s="188"/>
      <c r="L82" s="189">
        <f>SUM(L70:L81)</f>
        <v>0</v>
      </c>
      <c r="M82" s="190"/>
      <c r="N82" s="191">
        <f>SUM(N70:N81)</f>
        <v>0</v>
      </c>
      <c r="O82" s="192"/>
      <c r="P82" s="191">
        <f>SUM(P70:P81)</f>
        <v>0</v>
      </c>
      <c r="Q82" s="193"/>
      <c r="R82" s="189">
        <f>SUM(R70:R81)</f>
        <v>0</v>
      </c>
    </row>
    <row r="83" spans="1:18" s="83" customFormat="1" x14ac:dyDescent="0.35">
      <c r="A83" s="84" t="s">
        <v>235</v>
      </c>
      <c r="B83" s="62"/>
      <c r="C83" s="62"/>
      <c r="D83" s="62"/>
      <c r="E83" s="75"/>
      <c r="F83" s="75"/>
      <c r="G83" s="62"/>
      <c r="H83" s="63"/>
      <c r="I83" s="64"/>
      <c r="J83" s="81"/>
      <c r="K83" s="64"/>
      <c r="L83" s="81"/>
      <c r="M83" s="62"/>
      <c r="N83" s="62"/>
      <c r="O83" s="64"/>
      <c r="P83" s="62"/>
      <c r="Q83" s="82"/>
      <c r="R83" s="81"/>
    </row>
    <row r="84" spans="1:18" x14ac:dyDescent="0.35">
      <c r="A84" s="123" t="s">
        <v>73</v>
      </c>
      <c r="B84" s="9"/>
      <c r="C84" s="9"/>
      <c r="D84" s="9"/>
      <c r="E84" s="78"/>
      <c r="F84" s="78"/>
      <c r="G84" s="9"/>
      <c r="H84" s="27"/>
      <c r="I84" s="17"/>
      <c r="J84" s="19"/>
      <c r="K84" s="42"/>
      <c r="L84" s="19"/>
      <c r="M84" s="48"/>
      <c r="N84" s="20"/>
      <c r="O84" s="50"/>
      <c r="P84" s="20"/>
      <c r="Q84" s="53"/>
      <c r="R84" s="19"/>
    </row>
    <row r="85" spans="1:18" x14ac:dyDescent="0.35">
      <c r="A85" s="42" t="s">
        <v>74</v>
      </c>
      <c r="B85" s="43"/>
      <c r="C85" s="43" t="s">
        <v>29</v>
      </c>
      <c r="D85" s="79"/>
      <c r="E85" s="80"/>
      <c r="F85" s="80"/>
      <c r="G85" s="43"/>
      <c r="H85" s="44">
        <v>0</v>
      </c>
      <c r="I85" s="42">
        <v>0</v>
      </c>
      <c r="J85" s="19">
        <f>$H85*I85</f>
        <v>0</v>
      </c>
      <c r="K85" s="42">
        <v>0</v>
      </c>
      <c r="L85" s="19">
        <f>K85*H85</f>
        <v>0</v>
      </c>
      <c r="M85" s="42">
        <v>0</v>
      </c>
      <c r="N85" s="20">
        <f>M85*H85</f>
        <v>0</v>
      </c>
      <c r="O85" s="42">
        <v>0</v>
      </c>
      <c r="P85" s="20">
        <f>O85*H85</f>
        <v>0</v>
      </c>
      <c r="Q85" s="51">
        <f t="shared" ref="Q85:R87" si="29">I85+K85+M85+O85</f>
        <v>0</v>
      </c>
      <c r="R85" s="19">
        <f t="shared" si="29"/>
        <v>0</v>
      </c>
    </row>
    <row r="86" spans="1:18" x14ac:dyDescent="0.35">
      <c r="A86" s="42" t="s">
        <v>75</v>
      </c>
      <c r="B86" s="43"/>
      <c r="C86" s="43" t="s">
        <v>29</v>
      </c>
      <c r="D86" s="79"/>
      <c r="E86" s="80"/>
      <c r="F86" s="80"/>
      <c r="G86" s="43"/>
      <c r="H86" s="44">
        <v>0</v>
      </c>
      <c r="I86" s="42">
        <v>0</v>
      </c>
      <c r="J86" s="19">
        <f>$H86*I86</f>
        <v>0</v>
      </c>
      <c r="K86" s="42">
        <v>0</v>
      </c>
      <c r="L86" s="19">
        <f>K86*H86</f>
        <v>0</v>
      </c>
      <c r="M86" s="42">
        <v>0</v>
      </c>
      <c r="N86" s="20">
        <f>M86*H86</f>
        <v>0</v>
      </c>
      <c r="O86" s="42">
        <v>0</v>
      </c>
      <c r="P86" s="20">
        <f>O86*H86</f>
        <v>0</v>
      </c>
      <c r="Q86" s="51">
        <f t="shared" si="29"/>
        <v>0</v>
      </c>
      <c r="R86" s="19">
        <f t="shared" si="29"/>
        <v>0</v>
      </c>
    </row>
    <row r="87" spans="1:18" ht="15" thickBot="1" x14ac:dyDescent="0.4">
      <c r="A87" s="42" t="s">
        <v>76</v>
      </c>
      <c r="B87" s="43"/>
      <c r="C87" s="43" t="s">
        <v>29</v>
      </c>
      <c r="D87" s="79"/>
      <c r="E87" s="80"/>
      <c r="F87" s="80"/>
      <c r="G87" s="43"/>
      <c r="H87" s="44">
        <v>0</v>
      </c>
      <c r="I87" s="42">
        <v>0</v>
      </c>
      <c r="J87" s="19">
        <f>$H87*I87</f>
        <v>0</v>
      </c>
      <c r="K87" s="42">
        <v>0</v>
      </c>
      <c r="L87" s="19">
        <f>K87*H87</f>
        <v>0</v>
      </c>
      <c r="M87" s="42">
        <v>0</v>
      </c>
      <c r="N87" s="20">
        <f>M87*H87</f>
        <v>0</v>
      </c>
      <c r="O87" s="42">
        <v>0</v>
      </c>
      <c r="P87" s="20">
        <f>O87*H87</f>
        <v>0</v>
      </c>
      <c r="Q87" s="51">
        <f t="shared" si="29"/>
        <v>0</v>
      </c>
      <c r="R87" s="19">
        <f t="shared" si="29"/>
        <v>0</v>
      </c>
    </row>
    <row r="88" spans="1:18" ht="15" thickBot="1" x14ac:dyDescent="0.4">
      <c r="A88" s="126" t="s">
        <v>78</v>
      </c>
      <c r="B88" s="127"/>
      <c r="C88" s="127"/>
      <c r="D88" s="127"/>
      <c r="E88" s="127"/>
      <c r="F88" s="127"/>
      <c r="G88" s="127"/>
      <c r="H88" s="128"/>
      <c r="I88" s="22"/>
      <c r="J88" s="23">
        <f>SUM(J85:J87)</f>
        <v>0</v>
      </c>
      <c r="K88" s="22"/>
      <c r="L88" s="23">
        <f>SUM(L85:L87)</f>
        <v>0</v>
      </c>
      <c r="M88" s="24"/>
      <c r="N88" s="25">
        <f>SUM(N85:N87)</f>
        <v>0</v>
      </c>
      <c r="O88" s="26"/>
      <c r="P88" s="25">
        <f>SUM(P85:P87)</f>
        <v>0</v>
      </c>
      <c r="Q88" s="52"/>
      <c r="R88" s="23">
        <f>SUM(R85:R87)</f>
        <v>0</v>
      </c>
    </row>
    <row r="89" spans="1:18" s="83" customFormat="1" x14ac:dyDescent="0.35">
      <c r="A89" s="84" t="s">
        <v>235</v>
      </c>
      <c r="B89" s="62"/>
      <c r="C89" s="62"/>
      <c r="D89" s="62"/>
      <c r="E89" s="75"/>
      <c r="F89" s="75"/>
      <c r="G89" s="62"/>
      <c r="H89" s="63"/>
      <c r="I89" s="64"/>
      <c r="J89" s="81"/>
      <c r="K89" s="64"/>
      <c r="L89" s="81"/>
      <c r="M89" s="62"/>
      <c r="N89" s="62"/>
      <c r="O89" s="64"/>
      <c r="P89" s="62"/>
      <c r="Q89" s="82"/>
      <c r="R89" s="81"/>
    </row>
    <row r="90" spans="1:18" x14ac:dyDescent="0.35">
      <c r="A90" s="124" t="s">
        <v>77</v>
      </c>
      <c r="B90" s="9"/>
      <c r="C90" s="9"/>
      <c r="D90" s="9"/>
      <c r="E90" s="78"/>
      <c r="F90" s="78"/>
      <c r="G90" s="9"/>
      <c r="H90" s="27"/>
      <c r="I90" s="17"/>
      <c r="J90" s="19"/>
      <c r="K90" s="42"/>
      <c r="L90" s="19"/>
      <c r="M90" s="48"/>
      <c r="N90" s="20"/>
      <c r="O90" s="50"/>
      <c r="P90" s="20"/>
      <c r="Q90" s="53"/>
      <c r="R90" s="19"/>
    </row>
    <row r="91" spans="1:18" x14ac:dyDescent="0.35">
      <c r="A91" s="42" t="s">
        <v>81</v>
      </c>
      <c r="B91" s="43" t="s">
        <v>43</v>
      </c>
      <c r="C91" s="43" t="s">
        <v>29</v>
      </c>
      <c r="D91" s="106"/>
      <c r="E91" s="107"/>
      <c r="F91" s="107"/>
      <c r="G91" s="80"/>
      <c r="H91" s="44">
        <v>0</v>
      </c>
      <c r="I91" s="42">
        <v>0</v>
      </c>
      <c r="J91" s="19">
        <f t="shared" ref="J91:J97" si="30">$H91*I91</f>
        <v>0</v>
      </c>
      <c r="K91" s="42">
        <v>0</v>
      </c>
      <c r="L91" s="19">
        <f t="shared" ref="L91:L97" si="31">K91*H91</f>
        <v>0</v>
      </c>
      <c r="M91" s="42">
        <v>0</v>
      </c>
      <c r="N91" s="20">
        <f t="shared" ref="N91:N109" si="32">M91*H91</f>
        <v>0</v>
      </c>
      <c r="O91" s="42">
        <v>0</v>
      </c>
      <c r="P91" s="20">
        <f t="shared" ref="P91:P109" si="33">O91*H91</f>
        <v>0</v>
      </c>
      <c r="Q91" s="51">
        <f t="shared" ref="Q91:Q109" si="34">I91+K91+M91+O91</f>
        <v>0</v>
      </c>
      <c r="R91" s="19">
        <f t="shared" ref="R91:R109" si="35">J91+L91+N91+P91</f>
        <v>0</v>
      </c>
    </row>
    <row r="92" spans="1:18" x14ac:dyDescent="0.35">
      <c r="A92" s="42" t="s">
        <v>81</v>
      </c>
      <c r="B92" s="43" t="s">
        <v>43</v>
      </c>
      <c r="C92" s="43" t="s">
        <v>29</v>
      </c>
      <c r="D92" s="106"/>
      <c r="E92" s="107"/>
      <c r="F92" s="107"/>
      <c r="G92" s="80"/>
      <c r="H92" s="44">
        <v>0</v>
      </c>
      <c r="I92" s="42">
        <v>0</v>
      </c>
      <c r="J92" s="19">
        <f t="shared" si="30"/>
        <v>0</v>
      </c>
      <c r="K92" s="42">
        <v>0</v>
      </c>
      <c r="L92" s="19">
        <f t="shared" si="31"/>
        <v>0</v>
      </c>
      <c r="M92" s="42">
        <v>0</v>
      </c>
      <c r="N92" s="20">
        <f t="shared" si="32"/>
        <v>0</v>
      </c>
      <c r="O92" s="42">
        <v>0</v>
      </c>
      <c r="P92" s="20">
        <f t="shared" si="33"/>
        <v>0</v>
      </c>
      <c r="Q92" s="51">
        <f t="shared" si="34"/>
        <v>0</v>
      </c>
      <c r="R92" s="19">
        <f t="shared" si="35"/>
        <v>0</v>
      </c>
    </row>
    <row r="93" spans="1:18" x14ac:dyDescent="0.35">
      <c r="A93" s="42" t="s">
        <v>81</v>
      </c>
      <c r="B93" s="43" t="s">
        <v>43</v>
      </c>
      <c r="C93" s="43" t="s">
        <v>29</v>
      </c>
      <c r="D93" s="106"/>
      <c r="E93" s="107"/>
      <c r="F93" s="107"/>
      <c r="G93" s="80"/>
      <c r="H93" s="44">
        <v>0</v>
      </c>
      <c r="I93" s="42">
        <v>0</v>
      </c>
      <c r="J93" s="19">
        <f t="shared" si="30"/>
        <v>0</v>
      </c>
      <c r="K93" s="42">
        <v>0</v>
      </c>
      <c r="L93" s="19">
        <f t="shared" si="31"/>
        <v>0</v>
      </c>
      <c r="M93" s="42">
        <v>0</v>
      </c>
      <c r="N93" s="20">
        <f t="shared" si="32"/>
        <v>0</v>
      </c>
      <c r="O93" s="42">
        <v>0</v>
      </c>
      <c r="P93" s="20">
        <f t="shared" si="33"/>
        <v>0</v>
      </c>
      <c r="Q93" s="51">
        <f t="shared" si="34"/>
        <v>0</v>
      </c>
      <c r="R93" s="19">
        <f t="shared" si="35"/>
        <v>0</v>
      </c>
    </row>
    <row r="94" spans="1:18" x14ac:dyDescent="0.35">
      <c r="A94" s="42" t="s">
        <v>81</v>
      </c>
      <c r="B94" s="43" t="s">
        <v>43</v>
      </c>
      <c r="C94" s="43" t="s">
        <v>29</v>
      </c>
      <c r="D94" s="106"/>
      <c r="E94" s="107"/>
      <c r="F94" s="107"/>
      <c r="G94" s="80"/>
      <c r="H94" s="44">
        <v>0</v>
      </c>
      <c r="I94" s="42">
        <v>0</v>
      </c>
      <c r="J94" s="19">
        <f t="shared" si="30"/>
        <v>0</v>
      </c>
      <c r="K94" s="42">
        <v>0</v>
      </c>
      <c r="L94" s="19">
        <f t="shared" si="31"/>
        <v>0</v>
      </c>
      <c r="M94" s="42">
        <v>0</v>
      </c>
      <c r="N94" s="20">
        <f t="shared" si="32"/>
        <v>0</v>
      </c>
      <c r="O94" s="42">
        <v>0</v>
      </c>
      <c r="P94" s="20">
        <f t="shared" si="33"/>
        <v>0</v>
      </c>
      <c r="Q94" s="51">
        <f t="shared" si="34"/>
        <v>0</v>
      </c>
      <c r="R94" s="19">
        <f t="shared" si="35"/>
        <v>0</v>
      </c>
    </row>
    <row r="95" spans="1:18" x14ac:dyDescent="0.35">
      <c r="A95" s="42" t="s">
        <v>81</v>
      </c>
      <c r="B95" s="43" t="s">
        <v>43</v>
      </c>
      <c r="C95" s="43" t="s">
        <v>29</v>
      </c>
      <c r="D95" s="106"/>
      <c r="E95" s="107"/>
      <c r="F95" s="107"/>
      <c r="G95" s="80"/>
      <c r="H95" s="44">
        <v>0</v>
      </c>
      <c r="I95" s="42">
        <v>0</v>
      </c>
      <c r="J95" s="19">
        <f t="shared" si="30"/>
        <v>0</v>
      </c>
      <c r="K95" s="42">
        <v>0</v>
      </c>
      <c r="L95" s="19">
        <f t="shared" si="31"/>
        <v>0</v>
      </c>
      <c r="M95" s="42">
        <v>0</v>
      </c>
      <c r="N95" s="20">
        <f t="shared" si="32"/>
        <v>0</v>
      </c>
      <c r="O95" s="42">
        <v>0</v>
      </c>
      <c r="P95" s="20">
        <f t="shared" si="33"/>
        <v>0</v>
      </c>
      <c r="Q95" s="51">
        <f t="shared" si="34"/>
        <v>0</v>
      </c>
      <c r="R95" s="19">
        <f t="shared" si="35"/>
        <v>0</v>
      </c>
    </row>
    <row r="96" spans="1:18" x14ac:dyDescent="0.35">
      <c r="A96" s="42" t="s">
        <v>81</v>
      </c>
      <c r="B96" s="43" t="s">
        <v>43</v>
      </c>
      <c r="C96" s="43" t="s">
        <v>29</v>
      </c>
      <c r="D96" s="106"/>
      <c r="E96" s="107"/>
      <c r="F96" s="107"/>
      <c r="G96" s="80"/>
      <c r="H96" s="44">
        <v>0</v>
      </c>
      <c r="I96" s="42">
        <v>0</v>
      </c>
      <c r="J96" s="19">
        <f t="shared" si="30"/>
        <v>0</v>
      </c>
      <c r="K96" s="42">
        <v>0</v>
      </c>
      <c r="L96" s="19">
        <f t="shared" si="31"/>
        <v>0</v>
      </c>
      <c r="M96" s="42">
        <v>0</v>
      </c>
      <c r="N96" s="20">
        <f t="shared" si="32"/>
        <v>0</v>
      </c>
      <c r="O96" s="42">
        <v>0</v>
      </c>
      <c r="P96" s="20">
        <f t="shared" si="33"/>
        <v>0</v>
      </c>
      <c r="Q96" s="51">
        <f t="shared" si="34"/>
        <v>0</v>
      </c>
      <c r="R96" s="19">
        <f t="shared" si="35"/>
        <v>0</v>
      </c>
    </row>
    <row r="97" spans="1:18" x14ac:dyDescent="0.35">
      <c r="A97" s="42" t="s">
        <v>82</v>
      </c>
      <c r="B97" s="43" t="s">
        <v>79</v>
      </c>
      <c r="C97" s="43" t="s">
        <v>29</v>
      </c>
      <c r="D97" s="106"/>
      <c r="E97" s="107"/>
      <c r="F97" s="107"/>
      <c r="G97" s="80"/>
      <c r="H97" s="44">
        <v>0</v>
      </c>
      <c r="I97" s="42">
        <v>0</v>
      </c>
      <c r="J97" s="19">
        <f t="shared" si="30"/>
        <v>0</v>
      </c>
      <c r="K97" s="42">
        <v>0</v>
      </c>
      <c r="L97" s="19">
        <f t="shared" si="31"/>
        <v>0</v>
      </c>
      <c r="M97" s="42">
        <v>0</v>
      </c>
      <c r="N97" s="20">
        <f t="shared" si="32"/>
        <v>0</v>
      </c>
      <c r="O97" s="42">
        <v>0</v>
      </c>
      <c r="P97" s="20">
        <f t="shared" si="33"/>
        <v>0</v>
      </c>
      <c r="Q97" s="51">
        <f t="shared" si="34"/>
        <v>0</v>
      </c>
      <c r="R97" s="19">
        <f t="shared" si="35"/>
        <v>0</v>
      </c>
    </row>
    <row r="98" spans="1:18" x14ac:dyDescent="0.35">
      <c r="A98" s="42" t="s">
        <v>82</v>
      </c>
      <c r="B98" s="43" t="s">
        <v>79</v>
      </c>
      <c r="C98" s="43" t="s">
        <v>29</v>
      </c>
      <c r="D98" s="106"/>
      <c r="E98" s="107"/>
      <c r="F98" s="107"/>
      <c r="G98" s="80"/>
      <c r="H98" s="44">
        <v>0</v>
      </c>
      <c r="I98" s="42">
        <v>0</v>
      </c>
      <c r="J98" s="19">
        <f t="shared" ref="J98:J103" si="36">$H98*I98</f>
        <v>0</v>
      </c>
      <c r="K98" s="42">
        <v>0</v>
      </c>
      <c r="L98" s="19">
        <f t="shared" ref="L98:L103" si="37">K98*H98</f>
        <v>0</v>
      </c>
      <c r="M98" s="42">
        <v>0</v>
      </c>
      <c r="N98" s="20">
        <f t="shared" si="32"/>
        <v>0</v>
      </c>
      <c r="O98" s="42">
        <v>0</v>
      </c>
      <c r="P98" s="20">
        <f t="shared" si="33"/>
        <v>0</v>
      </c>
      <c r="Q98" s="51">
        <f t="shared" si="34"/>
        <v>0</v>
      </c>
      <c r="R98" s="19">
        <f t="shared" si="35"/>
        <v>0</v>
      </c>
    </row>
    <row r="99" spans="1:18" x14ac:dyDescent="0.35">
      <c r="A99" s="42" t="s">
        <v>82</v>
      </c>
      <c r="B99" s="43" t="s">
        <v>79</v>
      </c>
      <c r="C99" s="43" t="s">
        <v>29</v>
      </c>
      <c r="D99" s="106"/>
      <c r="E99" s="107"/>
      <c r="F99" s="107"/>
      <c r="G99" s="80"/>
      <c r="H99" s="44">
        <v>0</v>
      </c>
      <c r="I99" s="42">
        <v>0</v>
      </c>
      <c r="J99" s="19">
        <f t="shared" si="36"/>
        <v>0</v>
      </c>
      <c r="K99" s="42">
        <v>0</v>
      </c>
      <c r="L99" s="19">
        <f t="shared" si="37"/>
        <v>0</v>
      </c>
      <c r="M99" s="42">
        <v>0</v>
      </c>
      <c r="N99" s="20">
        <f t="shared" si="32"/>
        <v>0</v>
      </c>
      <c r="O99" s="42">
        <v>0</v>
      </c>
      <c r="P99" s="20">
        <f t="shared" si="33"/>
        <v>0</v>
      </c>
      <c r="Q99" s="51">
        <f t="shared" si="34"/>
        <v>0</v>
      </c>
      <c r="R99" s="19">
        <f t="shared" si="35"/>
        <v>0</v>
      </c>
    </row>
    <row r="100" spans="1:18" x14ac:dyDescent="0.35">
      <c r="A100" s="42" t="s">
        <v>82</v>
      </c>
      <c r="B100" s="43" t="s">
        <v>79</v>
      </c>
      <c r="C100" s="43" t="s">
        <v>29</v>
      </c>
      <c r="D100" s="106"/>
      <c r="E100" s="107"/>
      <c r="F100" s="107"/>
      <c r="G100" s="80"/>
      <c r="H100" s="44">
        <v>0</v>
      </c>
      <c r="I100" s="42">
        <v>0</v>
      </c>
      <c r="J100" s="19">
        <f>$H100*I100</f>
        <v>0</v>
      </c>
      <c r="K100" s="42">
        <v>0</v>
      </c>
      <c r="L100" s="19">
        <f t="shared" si="37"/>
        <v>0</v>
      </c>
      <c r="M100" s="42">
        <v>0</v>
      </c>
      <c r="N100" s="20">
        <f t="shared" si="32"/>
        <v>0</v>
      </c>
      <c r="O100" s="42">
        <v>0</v>
      </c>
      <c r="P100" s="20">
        <f t="shared" si="33"/>
        <v>0</v>
      </c>
      <c r="Q100" s="51">
        <f t="shared" si="34"/>
        <v>0</v>
      </c>
      <c r="R100" s="19">
        <f t="shared" si="35"/>
        <v>0</v>
      </c>
    </row>
    <row r="101" spans="1:18" x14ac:dyDescent="0.35">
      <c r="A101" s="42" t="s">
        <v>82</v>
      </c>
      <c r="B101" s="43" t="s">
        <v>79</v>
      </c>
      <c r="C101" s="43" t="s">
        <v>29</v>
      </c>
      <c r="D101" s="106"/>
      <c r="E101" s="107"/>
      <c r="F101" s="107"/>
      <c r="G101" s="80"/>
      <c r="H101" s="44">
        <v>0</v>
      </c>
      <c r="I101" s="42">
        <v>0</v>
      </c>
      <c r="J101" s="19">
        <f t="shared" si="36"/>
        <v>0</v>
      </c>
      <c r="K101" s="42">
        <v>0</v>
      </c>
      <c r="L101" s="19">
        <f t="shared" si="37"/>
        <v>0</v>
      </c>
      <c r="M101" s="42">
        <v>0</v>
      </c>
      <c r="N101" s="20">
        <f t="shared" si="32"/>
        <v>0</v>
      </c>
      <c r="O101" s="42">
        <v>0</v>
      </c>
      <c r="P101" s="20">
        <f t="shared" si="33"/>
        <v>0</v>
      </c>
      <c r="Q101" s="51">
        <f t="shared" si="34"/>
        <v>0</v>
      </c>
      <c r="R101" s="19">
        <f t="shared" si="35"/>
        <v>0</v>
      </c>
    </row>
    <row r="102" spans="1:18" x14ac:dyDescent="0.35">
      <c r="A102" s="42" t="s">
        <v>82</v>
      </c>
      <c r="B102" s="43" t="s">
        <v>79</v>
      </c>
      <c r="C102" s="43" t="s">
        <v>29</v>
      </c>
      <c r="D102" s="106"/>
      <c r="E102" s="107"/>
      <c r="F102" s="107"/>
      <c r="G102" s="80"/>
      <c r="H102" s="44">
        <v>0</v>
      </c>
      <c r="I102" s="42">
        <v>0</v>
      </c>
      <c r="J102" s="19">
        <f t="shared" si="36"/>
        <v>0</v>
      </c>
      <c r="K102" s="42">
        <v>0</v>
      </c>
      <c r="L102" s="19">
        <f t="shared" si="37"/>
        <v>0</v>
      </c>
      <c r="M102" s="42">
        <v>0</v>
      </c>
      <c r="N102" s="20">
        <f t="shared" si="32"/>
        <v>0</v>
      </c>
      <c r="O102" s="42">
        <v>0</v>
      </c>
      <c r="P102" s="20">
        <f t="shared" si="33"/>
        <v>0</v>
      </c>
      <c r="Q102" s="51">
        <f t="shared" si="34"/>
        <v>0</v>
      </c>
      <c r="R102" s="19">
        <f t="shared" si="35"/>
        <v>0</v>
      </c>
    </row>
    <row r="103" spans="1:18" x14ac:dyDescent="0.35">
      <c r="A103" s="42" t="s">
        <v>82</v>
      </c>
      <c r="B103" s="43" t="s">
        <v>79</v>
      </c>
      <c r="C103" s="43" t="s">
        <v>29</v>
      </c>
      <c r="D103" s="106"/>
      <c r="E103" s="107"/>
      <c r="F103" s="107"/>
      <c r="G103" s="80"/>
      <c r="H103" s="44">
        <v>0</v>
      </c>
      <c r="I103" s="42">
        <v>0</v>
      </c>
      <c r="J103" s="19">
        <f t="shared" si="36"/>
        <v>0</v>
      </c>
      <c r="K103" s="42">
        <v>0</v>
      </c>
      <c r="L103" s="19">
        <f t="shared" si="37"/>
        <v>0</v>
      </c>
      <c r="M103" s="42">
        <v>0</v>
      </c>
      <c r="N103" s="20">
        <f t="shared" si="32"/>
        <v>0</v>
      </c>
      <c r="O103" s="42">
        <v>0</v>
      </c>
      <c r="P103" s="20">
        <f t="shared" si="33"/>
        <v>0</v>
      </c>
      <c r="Q103" s="51">
        <f t="shared" si="34"/>
        <v>0</v>
      </c>
      <c r="R103" s="19">
        <f t="shared" si="35"/>
        <v>0</v>
      </c>
    </row>
    <row r="104" spans="1:18" x14ac:dyDescent="0.35">
      <c r="A104" s="42" t="s">
        <v>83</v>
      </c>
      <c r="B104" s="43" t="s">
        <v>80</v>
      </c>
      <c r="C104" s="43" t="s">
        <v>29</v>
      </c>
      <c r="D104" s="106"/>
      <c r="E104" s="107"/>
      <c r="F104" s="107"/>
      <c r="G104" s="80"/>
      <c r="H104" s="44">
        <v>0</v>
      </c>
      <c r="I104" s="42">
        <v>0</v>
      </c>
      <c r="J104" s="19">
        <f t="shared" ref="J104:J109" si="38">$H104*I104</f>
        <v>0</v>
      </c>
      <c r="K104" s="42">
        <v>0</v>
      </c>
      <c r="L104" s="19">
        <f t="shared" ref="L104:L109" si="39">K104*H104</f>
        <v>0</v>
      </c>
      <c r="M104" s="42">
        <v>0</v>
      </c>
      <c r="N104" s="20">
        <f t="shared" si="32"/>
        <v>0</v>
      </c>
      <c r="O104" s="42">
        <v>0</v>
      </c>
      <c r="P104" s="20">
        <f t="shared" si="33"/>
        <v>0</v>
      </c>
      <c r="Q104" s="51">
        <f t="shared" si="34"/>
        <v>0</v>
      </c>
      <c r="R104" s="19">
        <f t="shared" si="35"/>
        <v>0</v>
      </c>
    </row>
    <row r="105" spans="1:18" x14ac:dyDescent="0.35">
      <c r="A105" s="42" t="s">
        <v>84</v>
      </c>
      <c r="B105" s="43" t="s">
        <v>43</v>
      </c>
      <c r="C105" s="43" t="s">
        <v>29</v>
      </c>
      <c r="D105" s="106"/>
      <c r="E105" s="107"/>
      <c r="F105" s="107"/>
      <c r="G105" s="80"/>
      <c r="H105" s="44">
        <v>0</v>
      </c>
      <c r="I105" s="42">
        <v>0</v>
      </c>
      <c r="J105" s="19">
        <f t="shared" si="38"/>
        <v>0</v>
      </c>
      <c r="K105" s="42">
        <v>0</v>
      </c>
      <c r="L105" s="19">
        <f t="shared" si="39"/>
        <v>0</v>
      </c>
      <c r="M105" s="42">
        <v>0</v>
      </c>
      <c r="N105" s="20">
        <f t="shared" si="32"/>
        <v>0</v>
      </c>
      <c r="O105" s="42">
        <v>0</v>
      </c>
      <c r="P105" s="20">
        <f t="shared" si="33"/>
        <v>0</v>
      </c>
      <c r="Q105" s="51">
        <f t="shared" si="34"/>
        <v>0</v>
      </c>
      <c r="R105" s="19">
        <f t="shared" si="35"/>
        <v>0</v>
      </c>
    </row>
    <row r="106" spans="1:18" x14ac:dyDescent="0.35">
      <c r="A106" s="42" t="s">
        <v>84</v>
      </c>
      <c r="B106" s="43" t="s">
        <v>43</v>
      </c>
      <c r="C106" s="43" t="s">
        <v>29</v>
      </c>
      <c r="D106" s="106"/>
      <c r="E106" s="107"/>
      <c r="F106" s="107"/>
      <c r="G106" s="80"/>
      <c r="H106" s="44">
        <v>0</v>
      </c>
      <c r="I106" s="42">
        <v>0</v>
      </c>
      <c r="J106" s="19">
        <f t="shared" si="38"/>
        <v>0</v>
      </c>
      <c r="K106" s="42">
        <v>0</v>
      </c>
      <c r="L106" s="19">
        <f t="shared" si="39"/>
        <v>0</v>
      </c>
      <c r="M106" s="42">
        <v>0</v>
      </c>
      <c r="N106" s="20">
        <f t="shared" si="32"/>
        <v>0</v>
      </c>
      <c r="O106" s="42">
        <v>0</v>
      </c>
      <c r="P106" s="20">
        <f t="shared" si="33"/>
        <v>0</v>
      </c>
      <c r="Q106" s="51">
        <f t="shared" si="34"/>
        <v>0</v>
      </c>
      <c r="R106" s="19">
        <f t="shared" si="35"/>
        <v>0</v>
      </c>
    </row>
    <row r="107" spans="1:18" x14ac:dyDescent="0.35">
      <c r="A107" s="42" t="s">
        <v>84</v>
      </c>
      <c r="B107" s="43" t="s">
        <v>43</v>
      </c>
      <c r="C107" s="43" t="s">
        <v>29</v>
      </c>
      <c r="D107" s="106"/>
      <c r="E107" s="107"/>
      <c r="F107" s="107"/>
      <c r="G107" s="80"/>
      <c r="H107" s="44">
        <v>0</v>
      </c>
      <c r="I107" s="42">
        <v>0</v>
      </c>
      <c r="J107" s="19">
        <f t="shared" si="38"/>
        <v>0</v>
      </c>
      <c r="K107" s="42">
        <v>0</v>
      </c>
      <c r="L107" s="19">
        <f t="shared" si="39"/>
        <v>0</v>
      </c>
      <c r="M107" s="42">
        <v>0</v>
      </c>
      <c r="N107" s="20">
        <f t="shared" si="32"/>
        <v>0</v>
      </c>
      <c r="O107" s="42">
        <v>0</v>
      </c>
      <c r="P107" s="20">
        <f t="shared" si="33"/>
        <v>0</v>
      </c>
      <c r="Q107" s="51">
        <f t="shared" si="34"/>
        <v>0</v>
      </c>
      <c r="R107" s="19">
        <f t="shared" si="35"/>
        <v>0</v>
      </c>
    </row>
    <row r="108" spans="1:18" x14ac:dyDescent="0.35">
      <c r="A108" s="42" t="s">
        <v>84</v>
      </c>
      <c r="B108" s="43" t="s">
        <v>43</v>
      </c>
      <c r="C108" s="43" t="s">
        <v>29</v>
      </c>
      <c r="D108" s="106"/>
      <c r="E108" s="107"/>
      <c r="F108" s="107"/>
      <c r="G108" s="80"/>
      <c r="H108" s="44">
        <v>0</v>
      </c>
      <c r="I108" s="42">
        <v>0</v>
      </c>
      <c r="J108" s="19">
        <f t="shared" si="38"/>
        <v>0</v>
      </c>
      <c r="K108" s="42">
        <v>0</v>
      </c>
      <c r="L108" s="19">
        <f t="shared" si="39"/>
        <v>0</v>
      </c>
      <c r="M108" s="42">
        <v>0</v>
      </c>
      <c r="N108" s="20">
        <f t="shared" si="32"/>
        <v>0</v>
      </c>
      <c r="O108" s="42">
        <v>0</v>
      </c>
      <c r="P108" s="20">
        <f t="shared" si="33"/>
        <v>0</v>
      </c>
      <c r="Q108" s="51">
        <f t="shared" si="34"/>
        <v>0</v>
      </c>
      <c r="R108" s="19">
        <f t="shared" si="35"/>
        <v>0</v>
      </c>
    </row>
    <row r="109" spans="1:18" x14ac:dyDescent="0.35">
      <c r="A109" s="42" t="s">
        <v>85</v>
      </c>
      <c r="B109" s="43" t="s">
        <v>86</v>
      </c>
      <c r="C109" s="43" t="s">
        <v>29</v>
      </c>
      <c r="D109" s="106"/>
      <c r="E109" s="107"/>
      <c r="F109" s="107"/>
      <c r="G109" s="80"/>
      <c r="H109" s="44">
        <v>0</v>
      </c>
      <c r="I109" s="42">
        <v>0</v>
      </c>
      <c r="J109" s="19">
        <f t="shared" si="38"/>
        <v>0</v>
      </c>
      <c r="K109" s="42">
        <v>0</v>
      </c>
      <c r="L109" s="19">
        <f t="shared" si="39"/>
        <v>0</v>
      </c>
      <c r="M109" s="42">
        <v>0</v>
      </c>
      <c r="N109" s="20">
        <f t="shared" si="32"/>
        <v>0</v>
      </c>
      <c r="O109" s="42">
        <v>0</v>
      </c>
      <c r="P109" s="20">
        <f t="shared" si="33"/>
        <v>0</v>
      </c>
      <c r="Q109" s="51">
        <f t="shared" si="34"/>
        <v>0</v>
      </c>
      <c r="R109" s="19">
        <f t="shared" si="35"/>
        <v>0</v>
      </c>
    </row>
    <row r="110" spans="1:18" ht="43.5" x14ac:dyDescent="0.35">
      <c r="A110" s="42" t="s">
        <v>87</v>
      </c>
      <c r="B110" s="43" t="s">
        <v>43</v>
      </c>
      <c r="C110" s="43" t="s">
        <v>30</v>
      </c>
      <c r="D110" s="106"/>
      <c r="E110" s="107"/>
      <c r="F110" s="107"/>
      <c r="G110" s="80"/>
      <c r="H110" s="44">
        <v>0</v>
      </c>
      <c r="I110" s="42">
        <v>0</v>
      </c>
      <c r="J110" s="19">
        <f t="shared" ref="J110:J119" si="40">$H110*I110</f>
        <v>0</v>
      </c>
      <c r="K110" s="42">
        <v>0</v>
      </c>
      <c r="L110" s="19">
        <f t="shared" ref="L110:L119" si="41">K110*H110</f>
        <v>0</v>
      </c>
      <c r="M110" s="42">
        <v>0</v>
      </c>
      <c r="N110" s="20">
        <f t="shared" ref="N110:N119" si="42">M110*H110</f>
        <v>0</v>
      </c>
      <c r="O110" s="42">
        <v>0</v>
      </c>
      <c r="P110" s="20">
        <f t="shared" ref="P110:P119" si="43">O110*H110</f>
        <v>0</v>
      </c>
      <c r="Q110" s="51">
        <f t="shared" ref="Q110:Q119" si="44">I110+K110+M110+O110</f>
        <v>0</v>
      </c>
      <c r="R110" s="19">
        <f t="shared" ref="R110:R119" si="45">J110+L110+N110+P110</f>
        <v>0</v>
      </c>
    </row>
    <row r="111" spans="1:18" ht="43.5" x14ac:dyDescent="0.35">
      <c r="A111" s="42" t="s">
        <v>87</v>
      </c>
      <c r="B111" s="43" t="s">
        <v>43</v>
      </c>
      <c r="C111" s="43" t="s">
        <v>30</v>
      </c>
      <c r="D111" s="106"/>
      <c r="E111" s="107"/>
      <c r="F111" s="107"/>
      <c r="G111" s="80"/>
      <c r="H111" s="44">
        <v>0</v>
      </c>
      <c r="I111" s="42">
        <v>0</v>
      </c>
      <c r="J111" s="19">
        <f t="shared" si="40"/>
        <v>0</v>
      </c>
      <c r="K111" s="42">
        <v>0</v>
      </c>
      <c r="L111" s="19">
        <f t="shared" si="41"/>
        <v>0</v>
      </c>
      <c r="M111" s="42">
        <v>0</v>
      </c>
      <c r="N111" s="20">
        <f t="shared" si="42"/>
        <v>0</v>
      </c>
      <c r="O111" s="42">
        <v>0</v>
      </c>
      <c r="P111" s="20">
        <f t="shared" si="43"/>
        <v>0</v>
      </c>
      <c r="Q111" s="51">
        <f t="shared" si="44"/>
        <v>0</v>
      </c>
      <c r="R111" s="19">
        <f t="shared" si="45"/>
        <v>0</v>
      </c>
    </row>
    <row r="112" spans="1:18" ht="43.5" x14ac:dyDescent="0.35">
      <c r="A112" s="42" t="s">
        <v>87</v>
      </c>
      <c r="B112" s="43" t="s">
        <v>43</v>
      </c>
      <c r="C112" s="43" t="s">
        <v>30</v>
      </c>
      <c r="D112" s="106"/>
      <c r="E112" s="107"/>
      <c r="F112" s="107"/>
      <c r="G112" s="80"/>
      <c r="H112" s="44">
        <v>0</v>
      </c>
      <c r="I112" s="42">
        <v>0</v>
      </c>
      <c r="J112" s="19">
        <f t="shared" si="40"/>
        <v>0</v>
      </c>
      <c r="K112" s="42">
        <v>0</v>
      </c>
      <c r="L112" s="19">
        <f t="shared" si="41"/>
        <v>0</v>
      </c>
      <c r="M112" s="42">
        <v>0</v>
      </c>
      <c r="N112" s="20">
        <f t="shared" si="42"/>
        <v>0</v>
      </c>
      <c r="O112" s="42">
        <v>0</v>
      </c>
      <c r="P112" s="20">
        <f t="shared" si="43"/>
        <v>0</v>
      </c>
      <c r="Q112" s="51">
        <f t="shared" si="44"/>
        <v>0</v>
      </c>
      <c r="R112" s="19">
        <f t="shared" si="45"/>
        <v>0</v>
      </c>
    </row>
    <row r="113" spans="1:18" ht="43.5" x14ac:dyDescent="0.35">
      <c r="A113" s="42" t="s">
        <v>87</v>
      </c>
      <c r="B113" s="43" t="s">
        <v>43</v>
      </c>
      <c r="C113" s="43" t="s">
        <v>30</v>
      </c>
      <c r="D113" s="106"/>
      <c r="E113" s="107"/>
      <c r="F113" s="107"/>
      <c r="G113" s="80"/>
      <c r="H113" s="44">
        <v>0</v>
      </c>
      <c r="I113" s="42">
        <v>0</v>
      </c>
      <c r="J113" s="19">
        <f>$H113*I113</f>
        <v>0</v>
      </c>
      <c r="K113" s="42">
        <v>0</v>
      </c>
      <c r="L113" s="19">
        <f>K113*H113</f>
        <v>0</v>
      </c>
      <c r="M113" s="42">
        <v>0</v>
      </c>
      <c r="N113" s="20">
        <f t="shared" si="42"/>
        <v>0</v>
      </c>
      <c r="O113" s="42">
        <v>0</v>
      </c>
      <c r="P113" s="20">
        <f t="shared" si="43"/>
        <v>0</v>
      </c>
      <c r="Q113" s="51">
        <f t="shared" si="44"/>
        <v>0</v>
      </c>
      <c r="R113" s="19">
        <f t="shared" si="45"/>
        <v>0</v>
      </c>
    </row>
    <row r="114" spans="1:18" ht="43.5" x14ac:dyDescent="0.35">
      <c r="A114" s="42" t="s">
        <v>87</v>
      </c>
      <c r="B114" s="43" t="s">
        <v>43</v>
      </c>
      <c r="C114" s="43" t="s">
        <v>30</v>
      </c>
      <c r="D114" s="106"/>
      <c r="E114" s="107"/>
      <c r="F114" s="107"/>
      <c r="G114" s="80"/>
      <c r="H114" s="44">
        <v>0</v>
      </c>
      <c r="I114" s="42">
        <v>0</v>
      </c>
      <c r="J114" s="19">
        <f>$H114*I114</f>
        <v>0</v>
      </c>
      <c r="K114" s="42">
        <v>0</v>
      </c>
      <c r="L114" s="19">
        <f>K114*H114</f>
        <v>0</v>
      </c>
      <c r="M114" s="42">
        <v>0</v>
      </c>
      <c r="N114" s="20">
        <f t="shared" si="42"/>
        <v>0</v>
      </c>
      <c r="O114" s="42">
        <v>0</v>
      </c>
      <c r="P114" s="20">
        <f t="shared" si="43"/>
        <v>0</v>
      </c>
      <c r="Q114" s="51">
        <f t="shared" si="44"/>
        <v>0</v>
      </c>
      <c r="R114" s="19">
        <f t="shared" si="45"/>
        <v>0</v>
      </c>
    </row>
    <row r="115" spans="1:18" ht="43.5" x14ac:dyDescent="0.35">
      <c r="A115" s="42" t="s">
        <v>88</v>
      </c>
      <c r="B115" s="43" t="s">
        <v>43</v>
      </c>
      <c r="C115" s="43" t="s">
        <v>30</v>
      </c>
      <c r="D115" s="106"/>
      <c r="E115" s="107"/>
      <c r="F115" s="107"/>
      <c r="G115" s="80"/>
      <c r="H115" s="44">
        <v>0</v>
      </c>
      <c r="I115" s="42">
        <v>0</v>
      </c>
      <c r="J115" s="19">
        <f>$H115*I115</f>
        <v>0</v>
      </c>
      <c r="K115" s="42">
        <v>0</v>
      </c>
      <c r="L115" s="19">
        <f>K115*H115</f>
        <v>0</v>
      </c>
      <c r="M115" s="42">
        <v>0</v>
      </c>
      <c r="N115" s="20">
        <f t="shared" si="42"/>
        <v>0</v>
      </c>
      <c r="O115" s="42">
        <v>0</v>
      </c>
      <c r="P115" s="20">
        <f t="shared" si="43"/>
        <v>0</v>
      </c>
      <c r="Q115" s="51">
        <f t="shared" si="44"/>
        <v>0</v>
      </c>
      <c r="R115" s="19">
        <f t="shared" si="45"/>
        <v>0</v>
      </c>
    </row>
    <row r="116" spans="1:18" ht="43.5" x14ac:dyDescent="0.35">
      <c r="A116" s="42" t="s">
        <v>88</v>
      </c>
      <c r="B116" s="43" t="s">
        <v>43</v>
      </c>
      <c r="C116" s="43" t="s">
        <v>30</v>
      </c>
      <c r="D116" s="106"/>
      <c r="E116" s="107"/>
      <c r="F116" s="107"/>
      <c r="G116" s="80"/>
      <c r="H116" s="44">
        <v>0</v>
      </c>
      <c r="I116" s="42">
        <v>0</v>
      </c>
      <c r="J116" s="19">
        <f>$H116*I116</f>
        <v>0</v>
      </c>
      <c r="K116" s="42">
        <v>0</v>
      </c>
      <c r="L116" s="19">
        <f>K116*H116</f>
        <v>0</v>
      </c>
      <c r="M116" s="42">
        <v>0</v>
      </c>
      <c r="N116" s="20">
        <f t="shared" si="42"/>
        <v>0</v>
      </c>
      <c r="O116" s="42">
        <v>0</v>
      </c>
      <c r="P116" s="20">
        <f t="shared" si="43"/>
        <v>0</v>
      </c>
      <c r="Q116" s="51">
        <f t="shared" si="44"/>
        <v>0</v>
      </c>
      <c r="R116" s="19">
        <f t="shared" si="45"/>
        <v>0</v>
      </c>
    </row>
    <row r="117" spans="1:18" ht="43.5" x14ac:dyDescent="0.35">
      <c r="A117" s="42" t="s">
        <v>88</v>
      </c>
      <c r="B117" s="43" t="s">
        <v>43</v>
      </c>
      <c r="C117" s="43" t="s">
        <v>30</v>
      </c>
      <c r="D117" s="106"/>
      <c r="E117" s="107"/>
      <c r="F117" s="107"/>
      <c r="G117" s="80"/>
      <c r="H117" s="44">
        <v>0</v>
      </c>
      <c r="I117" s="42">
        <v>0</v>
      </c>
      <c r="J117" s="19">
        <f>$H117*I117</f>
        <v>0</v>
      </c>
      <c r="K117" s="42">
        <v>0</v>
      </c>
      <c r="L117" s="19">
        <f>K117*H117</f>
        <v>0</v>
      </c>
      <c r="M117" s="42">
        <v>0</v>
      </c>
      <c r="N117" s="20">
        <f t="shared" si="42"/>
        <v>0</v>
      </c>
      <c r="O117" s="42">
        <v>0</v>
      </c>
      <c r="P117" s="20">
        <f t="shared" si="43"/>
        <v>0</v>
      </c>
      <c r="Q117" s="51">
        <f t="shared" si="44"/>
        <v>0</v>
      </c>
      <c r="R117" s="19">
        <f t="shared" si="45"/>
        <v>0</v>
      </c>
    </row>
    <row r="118" spans="1:18" ht="43.5" x14ac:dyDescent="0.35">
      <c r="A118" s="42" t="s">
        <v>88</v>
      </c>
      <c r="B118" s="43" t="s">
        <v>43</v>
      </c>
      <c r="C118" s="43" t="s">
        <v>30</v>
      </c>
      <c r="D118" s="106"/>
      <c r="E118" s="107"/>
      <c r="F118" s="107"/>
      <c r="G118" s="80"/>
      <c r="H118" s="44">
        <v>0</v>
      </c>
      <c r="I118" s="42">
        <v>0</v>
      </c>
      <c r="J118" s="19">
        <f t="shared" si="40"/>
        <v>0</v>
      </c>
      <c r="K118" s="42">
        <v>0</v>
      </c>
      <c r="L118" s="19">
        <f t="shared" si="41"/>
        <v>0</v>
      </c>
      <c r="M118" s="42">
        <v>0</v>
      </c>
      <c r="N118" s="20">
        <f t="shared" si="42"/>
        <v>0</v>
      </c>
      <c r="O118" s="42">
        <v>0</v>
      </c>
      <c r="P118" s="20">
        <f t="shared" si="43"/>
        <v>0</v>
      </c>
      <c r="Q118" s="51">
        <f t="shared" si="44"/>
        <v>0</v>
      </c>
      <c r="R118" s="19">
        <f t="shared" si="45"/>
        <v>0</v>
      </c>
    </row>
    <row r="119" spans="1:18" ht="44" thickBot="1" x14ac:dyDescent="0.4">
      <c r="A119" s="42" t="s">
        <v>88</v>
      </c>
      <c r="B119" s="43" t="s">
        <v>43</v>
      </c>
      <c r="C119" s="43" t="s">
        <v>30</v>
      </c>
      <c r="D119" s="106"/>
      <c r="E119" s="107"/>
      <c r="F119" s="107"/>
      <c r="G119" s="80"/>
      <c r="H119" s="44">
        <v>0</v>
      </c>
      <c r="I119" s="42">
        <v>0</v>
      </c>
      <c r="J119" s="19">
        <f t="shared" si="40"/>
        <v>0</v>
      </c>
      <c r="K119" s="42">
        <v>0</v>
      </c>
      <c r="L119" s="19">
        <f t="shared" si="41"/>
        <v>0</v>
      </c>
      <c r="M119" s="42">
        <v>0</v>
      </c>
      <c r="N119" s="20">
        <f t="shared" si="42"/>
        <v>0</v>
      </c>
      <c r="O119" s="42">
        <v>0</v>
      </c>
      <c r="P119" s="20">
        <f t="shared" si="43"/>
        <v>0</v>
      </c>
      <c r="Q119" s="51">
        <f t="shared" si="44"/>
        <v>0</v>
      </c>
      <c r="R119" s="19">
        <f t="shared" si="45"/>
        <v>0</v>
      </c>
    </row>
    <row r="120" spans="1:18" ht="15" thickBot="1" x14ac:dyDescent="0.4">
      <c r="A120" s="126" t="s">
        <v>89</v>
      </c>
      <c r="B120" s="127"/>
      <c r="C120" s="127"/>
      <c r="D120" s="127"/>
      <c r="E120" s="127"/>
      <c r="F120" s="127"/>
      <c r="G120" s="127"/>
      <c r="H120" s="128"/>
      <c r="I120" s="22"/>
      <c r="J120" s="23">
        <f>SUM(J91:J119)</f>
        <v>0</v>
      </c>
      <c r="K120" s="22"/>
      <c r="L120" s="23">
        <f>SUM(L91:L119)</f>
        <v>0</v>
      </c>
      <c r="M120" s="24"/>
      <c r="N120" s="25">
        <f>SUM(N91:N119)</f>
        <v>0</v>
      </c>
      <c r="O120" s="26"/>
      <c r="P120" s="25">
        <f>SUM(P91:P119)</f>
        <v>0</v>
      </c>
      <c r="Q120" s="52"/>
      <c r="R120" s="23">
        <f>SUM(R91:R119)</f>
        <v>0</v>
      </c>
    </row>
    <row r="121" spans="1:18" s="83" customFormat="1" x14ac:dyDescent="0.35">
      <c r="A121" s="84"/>
      <c r="B121" s="62"/>
      <c r="C121" s="62"/>
      <c r="D121" s="62"/>
      <c r="E121" s="75"/>
      <c r="F121" s="75"/>
      <c r="G121" s="62"/>
      <c r="H121" s="63"/>
      <c r="I121" s="64"/>
      <c r="J121" s="81"/>
      <c r="K121" s="64"/>
      <c r="L121" s="81"/>
      <c r="M121" s="62"/>
      <c r="N121" s="62"/>
      <c r="O121" s="64"/>
      <c r="P121" s="62"/>
      <c r="Q121" s="82"/>
      <c r="R121" s="81"/>
    </row>
    <row r="122" spans="1:18" x14ac:dyDescent="0.35">
      <c r="A122" s="28" t="s">
        <v>90</v>
      </c>
      <c r="B122" s="9"/>
      <c r="C122" s="9"/>
      <c r="D122" s="9"/>
      <c r="E122" s="78"/>
      <c r="F122" s="78"/>
      <c r="G122" s="9"/>
      <c r="H122" s="27"/>
      <c r="I122" s="17"/>
      <c r="J122" s="19"/>
      <c r="K122" s="42"/>
      <c r="L122" s="19"/>
      <c r="M122" s="48"/>
      <c r="N122" s="20"/>
      <c r="O122" s="50"/>
      <c r="P122" s="20"/>
      <c r="Q122" s="53"/>
      <c r="R122" s="19"/>
    </row>
    <row r="123" spans="1:18" x14ac:dyDescent="0.35">
      <c r="A123" s="42" t="s">
        <v>91</v>
      </c>
      <c r="B123" s="43"/>
      <c r="C123" s="43" t="s">
        <v>29</v>
      </c>
      <c r="D123" s="106"/>
      <c r="E123" s="107"/>
      <c r="F123" s="107"/>
      <c r="G123" s="43"/>
      <c r="H123" s="44">
        <v>0</v>
      </c>
      <c r="I123" s="42">
        <v>0</v>
      </c>
      <c r="J123" s="19">
        <f>$H123*I123</f>
        <v>0</v>
      </c>
      <c r="K123" s="42">
        <v>0</v>
      </c>
      <c r="L123" s="19">
        <f>K123*H123</f>
        <v>0</v>
      </c>
      <c r="M123" s="42">
        <v>0</v>
      </c>
      <c r="N123" s="20">
        <f>M123*H123</f>
        <v>0</v>
      </c>
      <c r="O123" s="42">
        <v>0</v>
      </c>
      <c r="P123" s="20">
        <f>O123*H123</f>
        <v>0</v>
      </c>
      <c r="Q123" s="51">
        <f t="shared" ref="Q123:R125" si="46">I123+K123+M123+O123</f>
        <v>0</v>
      </c>
      <c r="R123" s="19">
        <f t="shared" si="46"/>
        <v>0</v>
      </c>
    </row>
    <row r="124" spans="1:18" x14ac:dyDescent="0.35">
      <c r="A124" s="42" t="s">
        <v>92</v>
      </c>
      <c r="B124" s="43"/>
      <c r="C124" s="43" t="s">
        <v>29</v>
      </c>
      <c r="D124" s="106"/>
      <c r="E124" s="107"/>
      <c r="F124" s="107"/>
      <c r="G124" s="43"/>
      <c r="H124" s="44">
        <v>0</v>
      </c>
      <c r="I124" s="42">
        <v>0</v>
      </c>
      <c r="J124" s="19">
        <f>$H124*I124</f>
        <v>0</v>
      </c>
      <c r="K124" s="42">
        <v>0</v>
      </c>
      <c r="L124" s="19">
        <f>K124*H124</f>
        <v>0</v>
      </c>
      <c r="M124" s="42">
        <v>0</v>
      </c>
      <c r="N124" s="20">
        <f>M124*H124</f>
        <v>0</v>
      </c>
      <c r="O124" s="42">
        <v>0</v>
      </c>
      <c r="P124" s="20">
        <f>O124*H124</f>
        <v>0</v>
      </c>
      <c r="Q124" s="51">
        <f t="shared" si="46"/>
        <v>0</v>
      </c>
      <c r="R124" s="19">
        <f t="shared" si="46"/>
        <v>0</v>
      </c>
    </row>
    <row r="125" spans="1:18" ht="15" thickBot="1" x14ac:dyDescent="0.4">
      <c r="A125" s="42" t="s">
        <v>93</v>
      </c>
      <c r="B125" s="43"/>
      <c r="C125" s="43" t="s">
        <v>29</v>
      </c>
      <c r="D125" s="106"/>
      <c r="E125" s="107"/>
      <c r="F125" s="107"/>
      <c r="G125" s="43"/>
      <c r="H125" s="44">
        <v>0</v>
      </c>
      <c r="I125" s="42">
        <v>0</v>
      </c>
      <c r="J125" s="19">
        <f>$H125*I125</f>
        <v>0</v>
      </c>
      <c r="K125" s="42">
        <v>0</v>
      </c>
      <c r="L125" s="19">
        <f>K125*H125</f>
        <v>0</v>
      </c>
      <c r="M125" s="42">
        <v>0</v>
      </c>
      <c r="N125" s="20">
        <f>M125*H125</f>
        <v>0</v>
      </c>
      <c r="O125" s="42">
        <v>0</v>
      </c>
      <c r="P125" s="20">
        <f>O125*H125</f>
        <v>0</v>
      </c>
      <c r="Q125" s="51">
        <f t="shared" si="46"/>
        <v>0</v>
      </c>
      <c r="R125" s="19">
        <f t="shared" si="46"/>
        <v>0</v>
      </c>
    </row>
    <row r="126" spans="1:18" ht="15" thickBot="1" x14ac:dyDescent="0.4">
      <c r="A126" s="126" t="s">
        <v>6</v>
      </c>
      <c r="B126" s="127"/>
      <c r="C126" s="127"/>
      <c r="D126" s="127"/>
      <c r="E126" s="127"/>
      <c r="F126" s="127"/>
      <c r="G126" s="127"/>
      <c r="H126" s="128"/>
      <c r="I126" s="22"/>
      <c r="J126" s="23">
        <f>SUM(J123:J125)</f>
        <v>0</v>
      </c>
      <c r="K126" s="22"/>
      <c r="L126" s="23">
        <f>SUM(L123:L125)</f>
        <v>0</v>
      </c>
      <c r="M126" s="24"/>
      <c r="N126" s="25">
        <f>SUM(N123:N125)</f>
        <v>0</v>
      </c>
      <c r="O126" s="26"/>
      <c r="P126" s="25">
        <f>SUM(P123:P125)</f>
        <v>0</v>
      </c>
      <c r="Q126" s="52"/>
      <c r="R126" s="23">
        <f>SUM(R123:R125)</f>
        <v>0</v>
      </c>
    </row>
    <row r="127" spans="1:18" ht="15" thickBot="1" x14ac:dyDescent="0.4">
      <c r="A127" s="17"/>
      <c r="B127" s="9"/>
      <c r="C127" s="9"/>
      <c r="D127" s="9"/>
      <c r="E127" s="78"/>
      <c r="F127" s="78"/>
      <c r="G127" s="9"/>
      <c r="H127" s="27"/>
      <c r="I127" s="17"/>
      <c r="J127" s="31"/>
      <c r="K127" s="17"/>
      <c r="L127" s="31"/>
      <c r="M127" s="27"/>
      <c r="N127" s="18"/>
      <c r="O127" s="29"/>
      <c r="P127" s="18"/>
      <c r="Q127" s="54"/>
      <c r="R127" s="31"/>
    </row>
    <row r="128" spans="1:18" ht="15" thickBot="1" x14ac:dyDescent="0.4">
      <c r="A128" s="131" t="s">
        <v>2</v>
      </c>
      <c r="B128" s="132"/>
      <c r="C128" s="132"/>
      <c r="D128" s="132"/>
      <c r="E128" s="132"/>
      <c r="F128" s="132"/>
      <c r="G128" s="132"/>
      <c r="H128" s="133"/>
      <c r="I128" s="32"/>
      <c r="J128" s="33">
        <f>J17+J38+J44+J49+J55+J67+J82+J88+J120+J126</f>
        <v>0</v>
      </c>
      <c r="K128" s="32"/>
      <c r="L128" s="33">
        <f>L17+L38+L44+L49+L55+L67+L82+L88+L120+L126</f>
        <v>0</v>
      </c>
      <c r="M128" s="34"/>
      <c r="N128" s="35">
        <f>N17+N38+N44+N49+N55+N67+N82+N88+N120+N126</f>
        <v>0</v>
      </c>
      <c r="O128" s="36"/>
      <c r="P128" s="35">
        <f>P17+P38+P44+P49+P55+P67+P82+P88+P120+P126</f>
        <v>0</v>
      </c>
      <c r="Q128" s="57"/>
      <c r="R128" s="33">
        <f>R17+R38+R44+R49+R55+R67+R82+R88+R120+R126</f>
        <v>0</v>
      </c>
    </row>
    <row r="129" spans="1:18" s="83" customFormat="1" x14ac:dyDescent="0.35">
      <c r="A129" s="84" t="s">
        <v>235</v>
      </c>
      <c r="B129" s="62"/>
      <c r="C129" s="62"/>
      <c r="D129" s="62"/>
      <c r="E129" s="75"/>
      <c r="F129" s="75"/>
      <c r="G129" s="62"/>
      <c r="H129" s="63"/>
      <c r="I129" s="64"/>
      <c r="J129" s="81"/>
      <c r="K129" s="64"/>
      <c r="L129" s="81"/>
      <c r="M129" s="62"/>
      <c r="N129" s="62"/>
      <c r="O129" s="64"/>
      <c r="P129" s="62"/>
      <c r="Q129" s="82"/>
      <c r="R129" s="81"/>
    </row>
    <row r="130" spans="1:18" ht="174" x14ac:dyDescent="0.35">
      <c r="A130" s="195" t="s">
        <v>96</v>
      </c>
      <c r="B130" s="9"/>
      <c r="C130" s="194" t="s">
        <v>98</v>
      </c>
      <c r="D130" s="9"/>
      <c r="E130" s="78"/>
      <c r="F130" s="78"/>
      <c r="H130" s="27"/>
      <c r="I130" s="30"/>
      <c r="J130" s="19"/>
      <c r="K130" s="46"/>
      <c r="L130" s="19"/>
      <c r="M130" s="49"/>
      <c r="N130" s="20"/>
      <c r="O130" s="47"/>
      <c r="P130" s="20"/>
      <c r="Q130" s="53"/>
      <c r="R130" s="19"/>
    </row>
    <row r="131" spans="1:18" ht="29.5" thickBot="1" x14ac:dyDescent="0.4">
      <c r="A131" s="42" t="s">
        <v>97</v>
      </c>
      <c r="B131" s="43" t="s">
        <v>94</v>
      </c>
      <c r="C131" s="43" t="s">
        <v>95</v>
      </c>
      <c r="D131" s="106"/>
      <c r="E131" s="107"/>
      <c r="F131" s="107"/>
      <c r="G131" s="43"/>
      <c r="H131" s="45">
        <v>0</v>
      </c>
      <c r="I131" s="21"/>
      <c r="J131" s="19">
        <f>J128*H131</f>
        <v>0</v>
      </c>
      <c r="K131" s="47"/>
      <c r="L131" s="19">
        <f>L128*H131</f>
        <v>0</v>
      </c>
      <c r="M131" s="49"/>
      <c r="N131" s="20">
        <f>N128*H131</f>
        <v>0</v>
      </c>
      <c r="O131" s="47"/>
      <c r="P131" s="20">
        <f>P128*H131</f>
        <v>0</v>
      </c>
      <c r="Q131" s="53"/>
      <c r="R131" s="19">
        <f>J131+L131+N131+P131</f>
        <v>0</v>
      </c>
    </row>
    <row r="132" spans="1:18" ht="15" thickBot="1" x14ac:dyDescent="0.4">
      <c r="A132" s="126" t="s">
        <v>103</v>
      </c>
      <c r="B132" s="127"/>
      <c r="C132" s="127"/>
      <c r="D132" s="127"/>
      <c r="E132" s="127"/>
      <c r="F132" s="127"/>
      <c r="G132" s="127"/>
      <c r="H132" s="128"/>
      <c r="I132" s="22"/>
      <c r="J132" s="23">
        <f>SUM(J131)</f>
        <v>0</v>
      </c>
      <c r="K132" s="22"/>
      <c r="L132" s="23">
        <f>SUM(L131)</f>
        <v>0</v>
      </c>
      <c r="M132" s="24"/>
      <c r="N132" s="25">
        <f>SUM(N131)</f>
        <v>0</v>
      </c>
      <c r="O132" s="26"/>
      <c r="P132" s="25">
        <f>SUM(P131)</f>
        <v>0</v>
      </c>
      <c r="Q132" s="52"/>
      <c r="R132" s="23">
        <f>SUM(R131)</f>
        <v>0</v>
      </c>
    </row>
    <row r="133" spans="1:18" s="83" customFormat="1" x14ac:dyDescent="0.35">
      <c r="A133" s="84" t="s">
        <v>235</v>
      </c>
      <c r="B133" s="62"/>
      <c r="C133" s="62"/>
      <c r="D133" s="62"/>
      <c r="E133" s="75"/>
      <c r="F133" s="75"/>
      <c r="G133" s="62"/>
      <c r="H133" s="63"/>
      <c r="I133" s="64"/>
      <c r="J133" s="81"/>
      <c r="K133" s="64"/>
      <c r="L133" s="81"/>
      <c r="M133" s="62"/>
      <c r="N133" s="62"/>
      <c r="O133" s="64"/>
      <c r="P133" s="62"/>
      <c r="Q133" s="82"/>
      <c r="R133" s="81"/>
    </row>
    <row r="134" spans="1:18" x14ac:dyDescent="0.35">
      <c r="A134" s="28" t="s">
        <v>99</v>
      </c>
      <c r="B134" s="9"/>
      <c r="C134" s="9"/>
      <c r="D134" s="9"/>
      <c r="E134" s="78"/>
      <c r="F134" s="78"/>
      <c r="G134" s="9"/>
      <c r="H134" s="27"/>
      <c r="I134" s="17"/>
      <c r="J134" s="19"/>
      <c r="K134" s="42"/>
      <c r="L134" s="19"/>
      <c r="M134" s="48"/>
      <c r="N134" s="20"/>
      <c r="O134" s="50"/>
      <c r="P134" s="20"/>
      <c r="Q134" s="53"/>
      <c r="R134" s="19"/>
    </row>
    <row r="135" spans="1:18" ht="29" x14ac:dyDescent="0.35">
      <c r="A135" s="42" t="s">
        <v>100</v>
      </c>
      <c r="B135" s="43" t="s">
        <v>101</v>
      </c>
      <c r="C135" s="43" t="s">
        <v>102</v>
      </c>
      <c r="D135" s="106"/>
      <c r="E135" s="107"/>
      <c r="F135" s="107"/>
      <c r="G135" s="80"/>
      <c r="H135" s="44">
        <v>0</v>
      </c>
      <c r="I135" s="42">
        <v>0</v>
      </c>
      <c r="J135" s="19">
        <f>$H135*I135</f>
        <v>0</v>
      </c>
      <c r="K135" s="42">
        <v>0</v>
      </c>
      <c r="L135" s="19">
        <f>K135*H135</f>
        <v>0</v>
      </c>
      <c r="M135" s="42">
        <v>0</v>
      </c>
      <c r="N135" s="20">
        <f>M135*H135</f>
        <v>0</v>
      </c>
      <c r="O135" s="42">
        <v>0</v>
      </c>
      <c r="P135" s="20">
        <f>O135*H135</f>
        <v>0</v>
      </c>
      <c r="Q135" s="51">
        <f t="shared" ref="Q135:R137" si="47">I135+K135+M135+O135</f>
        <v>0</v>
      </c>
      <c r="R135" s="19">
        <f t="shared" si="47"/>
        <v>0</v>
      </c>
    </row>
    <row r="136" spans="1:18" ht="29" x14ac:dyDescent="0.35">
      <c r="A136" s="42" t="s">
        <v>100</v>
      </c>
      <c r="B136" s="43" t="s">
        <v>101</v>
      </c>
      <c r="C136" s="43" t="s">
        <v>102</v>
      </c>
      <c r="D136" s="106"/>
      <c r="E136" s="107"/>
      <c r="F136" s="107"/>
      <c r="G136" s="80"/>
      <c r="H136" s="44">
        <v>0</v>
      </c>
      <c r="I136" s="42">
        <v>0</v>
      </c>
      <c r="J136" s="19">
        <f>$H136*I136</f>
        <v>0</v>
      </c>
      <c r="K136" s="42">
        <v>0</v>
      </c>
      <c r="L136" s="19">
        <f>K136*H136</f>
        <v>0</v>
      </c>
      <c r="M136" s="42">
        <v>0</v>
      </c>
      <c r="N136" s="20">
        <f>M136*H136</f>
        <v>0</v>
      </c>
      <c r="O136" s="42">
        <v>0</v>
      </c>
      <c r="P136" s="20">
        <f>O136*H136</f>
        <v>0</v>
      </c>
      <c r="Q136" s="51">
        <f t="shared" si="47"/>
        <v>0</v>
      </c>
      <c r="R136" s="19">
        <f t="shared" si="47"/>
        <v>0</v>
      </c>
    </row>
    <row r="137" spans="1:18" ht="29.5" thickBot="1" x14ac:dyDescent="0.4">
      <c r="A137" s="42" t="s">
        <v>100</v>
      </c>
      <c r="B137" s="43" t="s">
        <v>101</v>
      </c>
      <c r="C137" s="43" t="s">
        <v>102</v>
      </c>
      <c r="D137" s="106"/>
      <c r="E137" s="107"/>
      <c r="F137" s="107"/>
      <c r="G137" s="80"/>
      <c r="H137" s="44">
        <v>0</v>
      </c>
      <c r="I137" s="42">
        <v>0</v>
      </c>
      <c r="J137" s="19">
        <f>$H137*I137</f>
        <v>0</v>
      </c>
      <c r="K137" s="42">
        <v>0</v>
      </c>
      <c r="L137" s="19">
        <f>K137*H137</f>
        <v>0</v>
      </c>
      <c r="M137" s="42">
        <v>0</v>
      </c>
      <c r="N137" s="20">
        <f>M137*H137</f>
        <v>0</v>
      </c>
      <c r="O137" s="42">
        <v>0</v>
      </c>
      <c r="P137" s="20">
        <f>O137*H137</f>
        <v>0</v>
      </c>
      <c r="Q137" s="51">
        <f t="shared" si="47"/>
        <v>0</v>
      </c>
      <c r="R137" s="19">
        <f t="shared" si="47"/>
        <v>0</v>
      </c>
    </row>
    <row r="138" spans="1:18" ht="15" thickBot="1" x14ac:dyDescent="0.4">
      <c r="A138" s="126" t="s">
        <v>104</v>
      </c>
      <c r="B138" s="127"/>
      <c r="C138" s="127"/>
      <c r="D138" s="127"/>
      <c r="E138" s="127"/>
      <c r="F138" s="127"/>
      <c r="G138" s="127"/>
      <c r="H138" s="128"/>
      <c r="I138" s="22"/>
      <c r="J138" s="23">
        <f>SUM(J135:J137)</f>
        <v>0</v>
      </c>
      <c r="K138" s="22"/>
      <c r="L138" s="23">
        <f>SUM(L135:L137)</f>
        <v>0</v>
      </c>
      <c r="M138" s="24"/>
      <c r="N138" s="25">
        <f>SUM(N135:N137)</f>
        <v>0</v>
      </c>
      <c r="O138" s="26"/>
      <c r="P138" s="25">
        <f>SUM(P135:P137)</f>
        <v>0</v>
      </c>
      <c r="Q138" s="52"/>
      <c r="R138" s="23">
        <f>SUM(R135:R137)</f>
        <v>0</v>
      </c>
    </row>
    <row r="139" spans="1:18" ht="15" thickBot="1" x14ac:dyDescent="0.4">
      <c r="A139" s="17"/>
      <c r="B139" s="9"/>
      <c r="C139" s="9"/>
      <c r="D139" s="9"/>
      <c r="E139" s="78"/>
      <c r="F139" s="78"/>
      <c r="G139" s="9"/>
      <c r="H139" s="27"/>
      <c r="I139" s="17"/>
      <c r="J139" s="31"/>
      <c r="K139" s="17"/>
      <c r="L139" s="31"/>
      <c r="M139" s="27"/>
      <c r="N139" s="18"/>
      <c r="O139" s="29"/>
      <c r="P139" s="18"/>
      <c r="Q139" s="54"/>
      <c r="R139" s="31"/>
    </row>
    <row r="140" spans="1:18" ht="15" thickBot="1" x14ac:dyDescent="0.4">
      <c r="A140" s="131" t="s">
        <v>105</v>
      </c>
      <c r="B140" s="132"/>
      <c r="C140" s="132"/>
      <c r="D140" s="132"/>
      <c r="E140" s="132"/>
      <c r="F140" s="132"/>
      <c r="G140" s="132"/>
      <c r="H140" s="133"/>
      <c r="I140" s="37"/>
      <c r="J140" s="33">
        <f>J128+J132+J138</f>
        <v>0</v>
      </c>
      <c r="K140" s="32"/>
      <c r="L140" s="33">
        <f>L128+L132+L138</f>
        <v>0</v>
      </c>
      <c r="M140" s="34"/>
      <c r="N140" s="35">
        <f>N128+N132+N138</f>
        <v>0</v>
      </c>
      <c r="O140" s="36"/>
      <c r="P140" s="35">
        <f>P128+P132+P138</f>
        <v>0</v>
      </c>
      <c r="Q140" s="55"/>
      <c r="R140" s="33">
        <f>R128+R132+R138</f>
        <v>0</v>
      </c>
    </row>
  </sheetData>
  <sheetProtection algorithmName="SHA-512" hashValue="POWhi7GCny31FgIYqN1IlR9jTwZ4qeSDcFuhWPoZ9SEApRAlezTEo7CmQJ6Bijwa5zltFvzNayRFfP0sR4eDtg==" saltValue="hvvVQs6EjZn6RdMXMDWpKw==" spinCount="100000" sheet="1" objects="1" scenarios="1"/>
  <protectedRanges>
    <protectedRange sqref="A135:I137" name="Subgrant Details and Y1 units"/>
    <protectedRange sqref="M91:M119" name="Travel Y3"/>
    <protectedRange sqref="D91:I109 A91:B109 A110:I119" name="Travel Details and Units"/>
    <protectedRange sqref="M123:M125 K135:K137 O123:O125 O135:O137 M135:M137 K123:K125" name="Misc Y2 Units"/>
    <protectedRange sqref="K85:K87 M85:M87 O85:O87" name="Maintenance Y2 Units"/>
    <protectedRange sqref="O70:O81 M70:M81 K70:K81" name="Furniture Y2 Units"/>
    <protectedRange sqref="K85:K87 M123:M125 K135:K137 M85:M87 O85:O87 K123:K125 M91:M119 O91:O119 O123:O125 O135:O137 M135:M137 K91:K119 O70:O81 M70:M81 K70:K81 K58:K66" name="Supplies Y2 Units"/>
    <protectedRange sqref="K52:K54 M52:M54 O52:O54" name="Postage Y2 Units"/>
    <protectedRange sqref="K47:K48 K52:K54 K85:K87 M123:M125 K135:K137 M47:M48 O47:O48 M52:M54 O52:O54 M85:M87 O85:O87 K123:K125 M91:M119 O91:O119 O123:O125 O135:O137 M135:M137 K91:K119 O70:O81 M70:M81 K70:K81 K58:K66" name="Telecoms Y2 Units"/>
    <protectedRange sqref="K41:K43 M41:M43 O41:O43" name="Rent Y2 Units"/>
    <protectedRange sqref="K20:K37 K41:K43 K47:K48 K52:K54 K85:K87 M123:M125 K135:K137 M20:M37 O20:O37 M41:M43 O41:O43 M47:M48 O47:O48 M52:M54 O52:O54 M85:M87 O85:O87 K123:K125 M91:M119 O91:O119 O123:O125 O135:O137 M135:M137 K91:K119 O70:O81 M70:M81 K70:K81 K58:K66" name="Prof Serv Y2 Units"/>
    <protectedRange sqref="A7:I16 A20:B29" name="Salaries Benefits Y1 Units"/>
    <protectedRange sqref="K7:K16 M7:M16 O7:O16" name="Salaries Year 2 Units"/>
    <protectedRange sqref="H41:I43 H47:I48 H52:I54 H85:I87 O58:O66 H123:I125 H135:I137 H91:I119 H70:I81 H58:I66 M58:M66 C20:I37 C41:C43 C47:C48 C52:C54 C58:C66 C70:C81 C85:C87 C123:C125 A30:B37 C91:C109" name="Prof Serv Details and Y1 units"/>
    <protectedRange sqref="B41:B43 D41:I43" name="Rent Details and Y1 Units"/>
    <protectedRange sqref="B47:B48 H52:I54 H85:I87 O58:O66 H123:I125 H135:I137 H91:I119 H70:I81 H58:I66 M58:M66 D47:I48" name="Telecoms Details and Y1 units"/>
    <protectedRange sqref="B52:B54 D52:I54" name="Postage Details and Y1 Units"/>
    <protectedRange sqref="H85:I87 O58:O66 H123:I125 H135:I137 H91:I119 H70:I81 M58:M66 D70:D81 B58:B66 B70:B81 D58:I66" name="Supplies Details and Y1 Units"/>
    <protectedRange sqref="E70:I81" name="Furniture Details and Y1 Units"/>
    <protectedRange sqref="H135:I137 B123:B125 D123:I125" name="Misc Details and Y1 Units"/>
    <protectedRange sqref="C131:H131" name="MSC Details and Rate"/>
    <protectedRange sqref="B2" name="Exchange rate"/>
    <protectedRange sqref="K91:K119" name="Travel Y2"/>
    <protectedRange sqref="O91:O119" name="Travel Y4"/>
    <protectedRange sqref="A85:B87 D85:I87" name="Maintenance Details and Y1 Units"/>
  </protectedRanges>
  <mergeCells count="21">
    <mergeCell ref="M3:N3"/>
    <mergeCell ref="A1:R1"/>
    <mergeCell ref="C2:I2"/>
    <mergeCell ref="O3:P3"/>
    <mergeCell ref="Q3:R3"/>
    <mergeCell ref="K3:L3"/>
    <mergeCell ref="A138:H138"/>
    <mergeCell ref="A140:H140"/>
    <mergeCell ref="A82:H82"/>
    <mergeCell ref="A88:H88"/>
    <mergeCell ref="A120:H120"/>
    <mergeCell ref="A126:H126"/>
    <mergeCell ref="A132:H132"/>
    <mergeCell ref="A128:H128"/>
    <mergeCell ref="A67:H67"/>
    <mergeCell ref="A55:H55"/>
    <mergeCell ref="I3:J3"/>
    <mergeCell ref="A17:H17"/>
    <mergeCell ref="A38:H38"/>
    <mergeCell ref="A44:H44"/>
    <mergeCell ref="A49:H49"/>
  </mergeCells>
  <conditionalFormatting sqref="H131">
    <cfRule type="cellIs" dxfId="3" priority="7" operator="greaterThan">
      <formula>0.13</formula>
    </cfRule>
  </conditionalFormatting>
  <conditionalFormatting sqref="R20:R37 R70:R81">
    <cfRule type="cellIs" dxfId="2" priority="5" operator="greaterThanOrEqual">
      <formula>5000</formula>
    </cfRule>
  </conditionalFormatting>
  <conditionalFormatting sqref="R64:R66">
    <cfRule type="cellIs" dxfId="1" priority="2" operator="greaterThanOrEqual">
      <formula>5000</formula>
    </cfRule>
    <cfRule type="cellIs" dxfId="0" priority="4" operator="greaterThanOrEqual">
      <formula>5000</formula>
    </cfRule>
  </conditionalFormatting>
  <dataValidations count="7">
    <dataValidation allowBlank="1" showInputMessage="1" showErrorMessage="1" promptTitle="Procurement Policy" prompt="Furniture/Equipment totaling $5000 or more from one vendor must comply with CEPF's procurement policy. In column C, include an explanation of the process you will use to identify these vendors. If you know the provider now, include the supplier's name." sqref="H75:H79" xr:uid="{00000000-0002-0000-0100-000002000000}"/>
    <dataValidation allowBlank="1" showInputMessage="1" showErrorMessage="1" promptTitle="Construction Policy" prompt="CEPF has a stringent approval process in regards to projects that require construction. Please expect CEPF to request additional details if your project will require construction. " sqref="H80" xr:uid="{00000000-0002-0000-0100-000003000000}"/>
    <dataValidation allowBlank="1" showInputMessage="1" showErrorMessage="1" promptTitle="Procurement Policy" prompt="If your project will involve purchasing a car you must receive bids from 3 different suppliers before selecting the vehicle. Individual motorbikes under $5000 do not need to undergo the procurement process. " sqref="H81" xr:uid="{00000000-0002-0000-0100-000004000000}"/>
    <dataValidation allowBlank="1" showInputMessage="1" showErrorMessage="1" promptTitle="Management Support Costs" prompt="If you enter a management support cost rate, you must provide an explanation of how the rate was determined and what it includes, in column D. " sqref="H131" xr:uid="{00000000-0002-0000-0100-000005000000}"/>
    <dataValidation allowBlank="1" showInputMessage="1" showErrorMessage="1" promptTitle="Actual Salary Charges" prompt="Please note that CEPF grants are exclusively cost-reimbursable. This means CEPF can only be charged the actual salary rates and time allocations of the staff who participate in the project. You must maintain records of contracts, timesheets, etc. " sqref="H7:H16" xr:uid="{00000000-0002-0000-0100-000006000000}"/>
    <dataValidation allowBlank="1" showInputMessage="1" showErrorMessage="1" promptTitle="Budget Exchange Rate" prompt="Please enter the exchange rate in the following format:_x000a_1 USD = # Local Currency" sqref="B2" xr:uid="{00000000-0002-0000-0100-000007000000}"/>
    <dataValidation allowBlank="1" showErrorMessage="1" sqref="E21:F21" xr:uid="{AB1D715E-A378-47FE-A112-D87B850BEEF6}"/>
  </dataValidations>
  <hyperlinks>
    <hyperlink ref="A5" location="Instructions!A1" display="Instructions" xr:uid="{48227E05-9E17-4D49-B6F2-23EEEB5DCD17}"/>
    <hyperlink ref="A18" location="Instructions!A1" display="Instructions" xr:uid="{7B492A8E-A61C-4013-A5B1-413F717173DF}"/>
    <hyperlink ref="A39" location="Instructions!A1" display="Instructions" xr:uid="{E9177F79-C465-4052-ADD8-A236D56B3C97}"/>
    <hyperlink ref="A45" location="Instructions!A1" display="Instructions" xr:uid="{DA685BEC-4741-47AB-BD49-25E947BB1E04}"/>
    <hyperlink ref="A50" location="Instructions!A1" display="Instructions" xr:uid="{C27D90FB-AC06-416E-8D69-D3B8456EF41D}"/>
    <hyperlink ref="A56" location="Instructions!A1" display="Instructions" xr:uid="{D401E318-195D-45FE-8C0D-79FD2F10B3AF}"/>
    <hyperlink ref="A68" location="Instructions!A1" display="Instructions" xr:uid="{DB24EF24-FE3A-406F-90B7-B025E55018A6}"/>
    <hyperlink ref="A83" location="Instructions!A1" display="Instructions" xr:uid="{11881A6B-F265-4BD6-8BF0-A6AC8A1B1534}"/>
    <hyperlink ref="A89" location="Instructions!A1" display="Instructions" xr:uid="{31F3F8D1-9AA5-4DD4-BD2D-6D6BBBE0A52B}"/>
    <hyperlink ref="A129" location="Instructions!A1" display="Instructions" xr:uid="{C3307771-803E-4CAD-9485-0DC57210DB2F}"/>
    <hyperlink ref="A133" location="Instructions!A1" display="Instructions" xr:uid="{A00230CE-C721-4D49-A92E-0BF29E71B6E1}"/>
  </hyperlinks>
  <pageMargins left="0.7" right="0.7" top="0.75" bottom="0.75" header="0.3" footer="0.3"/>
  <pageSetup scale="37" fitToHeight="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982E9E9-8C44-47CB-8EEF-9AFA009C5ED3}">
          <x14:formula1>
            <xm:f>'Sheet 1'!$A$1:$A$6</xm:f>
          </x14:formula1>
          <xm:sqref>D20:D37</xm:sqref>
        </x14:dataValidation>
        <x14:dataValidation type="list" allowBlank="1" showInputMessage="1" showErrorMessage="1" xr:uid="{3051A805-9705-4123-AEAC-86C641FE06FC}">
          <x14:formula1>
            <xm:f>'Passation de marchés'!$B$49:$B$54</xm:f>
          </x14:formula1>
          <xm:sqref>D70:D81 D58:D66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93B10-DB89-4DF0-88A5-249EE063B0DF}">
  <sheetPr codeName="Sheet3">
    <tabColor rgb="FFFFFF00"/>
    <pageSetUpPr fitToPage="1"/>
  </sheetPr>
  <dimension ref="A1:V98"/>
  <sheetViews>
    <sheetView topLeftCell="A34" zoomScale="80" zoomScaleNormal="80" workbookViewId="0">
      <selection activeCell="A3" sqref="A3:XFD3"/>
    </sheetView>
  </sheetViews>
  <sheetFormatPr defaultRowHeight="14.5" x14ac:dyDescent="0.35"/>
  <cols>
    <col min="1" max="1" width="22.54296875" style="66" customWidth="1"/>
    <col min="2" max="2" width="39.54296875" customWidth="1"/>
    <col min="3" max="3" width="20.1796875" customWidth="1"/>
    <col min="4" max="4" width="18.54296875" customWidth="1"/>
    <col min="5" max="5" width="28.453125" customWidth="1"/>
    <col min="6" max="6" width="28.453125" style="72" customWidth="1"/>
    <col min="7" max="7" width="22" style="65" customWidth="1"/>
    <col min="8" max="9" width="16" style="65" customWidth="1"/>
    <col min="10" max="10" width="11.26953125" style="65" customWidth="1"/>
    <col min="11" max="22" width="8.7265625" style="65"/>
  </cols>
  <sheetData>
    <row r="1" spans="1:9" ht="35.15" customHeight="1" thickBot="1" x14ac:dyDescent="0.4">
      <c r="A1" s="140" t="s">
        <v>11</v>
      </c>
      <c r="B1" s="141"/>
      <c r="C1" s="141"/>
      <c r="D1" s="141"/>
      <c r="E1" s="141"/>
      <c r="F1" s="141"/>
      <c r="G1" s="141"/>
      <c r="H1" s="141"/>
      <c r="I1" s="142"/>
    </row>
    <row r="2" spans="1:9" s="68" customFormat="1" ht="87.5" customHeight="1" thickBot="1" x14ac:dyDescent="0.4">
      <c r="A2" s="111" t="s">
        <v>139</v>
      </c>
      <c r="B2" s="87" t="s">
        <v>10</v>
      </c>
      <c r="C2" s="87" t="s">
        <v>138</v>
      </c>
      <c r="D2" s="87" t="s">
        <v>140</v>
      </c>
      <c r="E2" s="85" t="s">
        <v>38</v>
      </c>
      <c r="F2" s="86" t="s">
        <v>37</v>
      </c>
      <c r="G2" s="120" t="s">
        <v>39</v>
      </c>
      <c r="H2" s="108" t="s">
        <v>137</v>
      </c>
      <c r="I2" s="109" t="s">
        <v>136</v>
      </c>
    </row>
    <row r="3" spans="1:9" s="67" customFormat="1" ht="26.5" x14ac:dyDescent="0.35">
      <c r="A3" s="88" t="str">
        <f>'Canevas de budget'!A20</f>
        <v>Titre du poste</v>
      </c>
      <c r="B3" s="89" t="str">
        <f>'Canevas de budget'!C20</f>
        <v>Explication de l'unité de salaire</v>
      </c>
      <c r="C3" s="89" t="s">
        <v>142</v>
      </c>
      <c r="D3" s="90">
        <f>'Canevas de budget'!R20</f>
        <v>0</v>
      </c>
      <c r="E3" s="114">
        <f>'Canevas de budget'!D20</f>
        <v>0</v>
      </c>
      <c r="F3" s="114">
        <f>'Canevas de budget'!E20</f>
        <v>0</v>
      </c>
      <c r="G3" s="114">
        <f>'Canevas de budget'!F20</f>
        <v>0</v>
      </c>
      <c r="H3" s="91"/>
      <c r="I3" s="92"/>
    </row>
    <row r="4" spans="1:9" s="67" customFormat="1" ht="26.5" x14ac:dyDescent="0.35">
      <c r="A4" s="88" t="str">
        <f>'Canevas de budget'!A21</f>
        <v>Titre du poste</v>
      </c>
      <c r="B4" s="89" t="str">
        <f>'Canevas de budget'!C21</f>
        <v>Explication de l'unité de salaire</v>
      </c>
      <c r="C4" s="89" t="s">
        <v>142</v>
      </c>
      <c r="D4" s="90">
        <f>'Canevas de budget'!R21</f>
        <v>0</v>
      </c>
      <c r="E4" s="114">
        <f>'Canevas de budget'!D21</f>
        <v>0</v>
      </c>
      <c r="F4" s="114">
        <f>'Canevas de budget'!E21</f>
        <v>0</v>
      </c>
      <c r="G4" s="114">
        <f>'Canevas de budget'!F21</f>
        <v>0</v>
      </c>
      <c r="H4" s="91"/>
      <c r="I4" s="92"/>
    </row>
    <row r="5" spans="1:9" s="67" customFormat="1" ht="26.5" x14ac:dyDescent="0.35">
      <c r="A5" s="88" t="str">
        <f>'Canevas de budget'!A22</f>
        <v>Titre du poste</v>
      </c>
      <c r="B5" s="89" t="str">
        <f>'Canevas de budget'!C22</f>
        <v>Explication de l'unité de salaire</v>
      </c>
      <c r="C5" s="89" t="s">
        <v>142</v>
      </c>
      <c r="D5" s="90">
        <f>'Canevas de budget'!R22</f>
        <v>0</v>
      </c>
      <c r="E5" s="114">
        <f>'Canevas de budget'!D22</f>
        <v>0</v>
      </c>
      <c r="F5" s="114">
        <f>'Canevas de budget'!E22</f>
        <v>0</v>
      </c>
      <c r="G5" s="114">
        <f>'Canevas de budget'!F22</f>
        <v>0</v>
      </c>
      <c r="H5" s="91"/>
      <c r="I5" s="92"/>
    </row>
    <row r="6" spans="1:9" s="67" customFormat="1" ht="26.5" x14ac:dyDescent="0.35">
      <c r="A6" s="88" t="str">
        <f>'Canevas de budget'!A23</f>
        <v>Titre du poste</v>
      </c>
      <c r="B6" s="89" t="str">
        <f>'Canevas de budget'!C23</f>
        <v>Explication de l'unité de salaire</v>
      </c>
      <c r="C6" s="89" t="s">
        <v>142</v>
      </c>
      <c r="D6" s="90">
        <f>'Canevas de budget'!R23</f>
        <v>0</v>
      </c>
      <c r="E6" s="114">
        <f>'Canevas de budget'!D23</f>
        <v>0</v>
      </c>
      <c r="F6" s="114">
        <f>'Canevas de budget'!E23</f>
        <v>0</v>
      </c>
      <c r="G6" s="114">
        <f>'Canevas de budget'!F23</f>
        <v>0</v>
      </c>
      <c r="H6" s="91"/>
      <c r="I6" s="92"/>
    </row>
    <row r="7" spans="1:9" s="67" customFormat="1" ht="26.5" x14ac:dyDescent="0.35">
      <c r="A7" s="88" t="str">
        <f>'Canevas de budget'!A24</f>
        <v>Titre du poste</v>
      </c>
      <c r="B7" s="89" t="str">
        <f>'Canevas de budget'!C24</f>
        <v>Explication de l'unité de salaire</v>
      </c>
      <c r="C7" s="89" t="s">
        <v>142</v>
      </c>
      <c r="D7" s="90">
        <f>'Canevas de budget'!R24</f>
        <v>0</v>
      </c>
      <c r="E7" s="114">
        <f>'Canevas de budget'!D24</f>
        <v>0</v>
      </c>
      <c r="F7" s="114">
        <f>'Canevas de budget'!E24</f>
        <v>0</v>
      </c>
      <c r="G7" s="114">
        <f>'Canevas de budget'!F24</f>
        <v>0</v>
      </c>
      <c r="H7" s="91"/>
      <c r="I7" s="92"/>
    </row>
    <row r="8" spans="1:9" s="67" customFormat="1" ht="26.5" x14ac:dyDescent="0.35">
      <c r="A8" s="88" t="str">
        <f>'Canevas de budget'!A25</f>
        <v>Titre du poste</v>
      </c>
      <c r="B8" s="89" t="str">
        <f>'Canevas de budget'!C25</f>
        <v>Explication de l'unité de salaire</v>
      </c>
      <c r="C8" s="89" t="s">
        <v>142</v>
      </c>
      <c r="D8" s="90">
        <f>'Canevas de budget'!R25</f>
        <v>0</v>
      </c>
      <c r="E8" s="114">
        <f>'Canevas de budget'!D25</f>
        <v>0</v>
      </c>
      <c r="F8" s="114">
        <f>'Canevas de budget'!E25</f>
        <v>0</v>
      </c>
      <c r="G8" s="114">
        <f>'Canevas de budget'!F25</f>
        <v>0</v>
      </c>
      <c r="H8" s="91"/>
      <c r="I8" s="92"/>
    </row>
    <row r="9" spans="1:9" s="67" customFormat="1" ht="26.5" x14ac:dyDescent="0.35">
      <c r="A9" s="88" t="str">
        <f>'Canevas de budget'!A26</f>
        <v>Titre du poste</v>
      </c>
      <c r="B9" s="89" t="str">
        <f>'Canevas de budget'!C26</f>
        <v>Explication de l'unité de salaire</v>
      </c>
      <c r="C9" s="89" t="s">
        <v>142</v>
      </c>
      <c r="D9" s="90">
        <f>'Canevas de budget'!R26</f>
        <v>0</v>
      </c>
      <c r="E9" s="114">
        <f>'Canevas de budget'!D26</f>
        <v>0</v>
      </c>
      <c r="F9" s="114">
        <f>'Canevas de budget'!E26</f>
        <v>0</v>
      </c>
      <c r="G9" s="114">
        <f>'Canevas de budget'!F26</f>
        <v>0</v>
      </c>
      <c r="H9" s="91"/>
      <c r="I9" s="92"/>
    </row>
    <row r="10" spans="1:9" s="67" customFormat="1" ht="26.5" x14ac:dyDescent="0.35">
      <c r="A10" s="88" t="str">
        <f>'Canevas de budget'!A27</f>
        <v>Titre du poste</v>
      </c>
      <c r="B10" s="89" t="str">
        <f>'Canevas de budget'!C27</f>
        <v>Explication de l'unité de salaire</v>
      </c>
      <c r="C10" s="89" t="s">
        <v>142</v>
      </c>
      <c r="D10" s="90">
        <f>'Canevas de budget'!R27</f>
        <v>0</v>
      </c>
      <c r="E10" s="114">
        <f>'Canevas de budget'!D27</f>
        <v>0</v>
      </c>
      <c r="F10" s="114">
        <f>'Canevas de budget'!E27</f>
        <v>0</v>
      </c>
      <c r="G10" s="114">
        <f>'Canevas de budget'!F27</f>
        <v>0</v>
      </c>
      <c r="H10" s="91"/>
      <c r="I10" s="92"/>
    </row>
    <row r="11" spans="1:9" s="67" customFormat="1" ht="26.5" x14ac:dyDescent="0.35">
      <c r="A11" s="88" t="str">
        <f>'Canevas de budget'!A28</f>
        <v>Titre du poste</v>
      </c>
      <c r="B11" s="89" t="str">
        <f>'Canevas de budget'!C28</f>
        <v>Explication de l'unité de salaire</v>
      </c>
      <c r="C11" s="89" t="s">
        <v>142</v>
      </c>
      <c r="D11" s="90">
        <f>'Canevas de budget'!R28</f>
        <v>0</v>
      </c>
      <c r="E11" s="114">
        <f>'Canevas de budget'!D28</f>
        <v>0</v>
      </c>
      <c r="F11" s="114">
        <f>'Canevas de budget'!E28</f>
        <v>0</v>
      </c>
      <c r="G11" s="114">
        <f>'Canevas de budget'!F28</f>
        <v>0</v>
      </c>
      <c r="H11" s="91"/>
      <c r="I11" s="92"/>
    </row>
    <row r="12" spans="1:9" s="67" customFormat="1" ht="26.5" x14ac:dyDescent="0.35">
      <c r="A12" s="88" t="str">
        <f>'Canevas de budget'!A29</f>
        <v>Titre du poste</v>
      </c>
      <c r="B12" s="89" t="str">
        <f>'Canevas de budget'!C29</f>
        <v>Explication de l'unité de salaire</v>
      </c>
      <c r="C12" s="89" t="s">
        <v>142</v>
      </c>
      <c r="D12" s="90">
        <f>'Canevas de budget'!R29</f>
        <v>0</v>
      </c>
      <c r="E12" s="114">
        <f>'Canevas de budget'!D29</f>
        <v>0</v>
      </c>
      <c r="F12" s="114">
        <f>'Canevas de budget'!E29</f>
        <v>0</v>
      </c>
      <c r="G12" s="114">
        <f>'Canevas de budget'!F29</f>
        <v>0</v>
      </c>
      <c r="H12" s="91"/>
      <c r="I12" s="92"/>
    </row>
    <row r="13" spans="1:9" s="67" customFormat="1" ht="26.5" x14ac:dyDescent="0.35">
      <c r="A13" s="88" t="str">
        <f>'Canevas de budget'!A30</f>
        <v>Audit</v>
      </c>
      <c r="B13" s="89" t="str">
        <f>'Canevas de budget'!C30</f>
        <v>Explication du coût unitaire</v>
      </c>
      <c r="C13" s="89" t="s">
        <v>142</v>
      </c>
      <c r="D13" s="90">
        <f>'Canevas de budget'!R30</f>
        <v>0</v>
      </c>
      <c r="E13" s="114">
        <f>'Canevas de budget'!D30</f>
        <v>0</v>
      </c>
      <c r="F13" s="114">
        <f>'Canevas de budget'!E30</f>
        <v>0</v>
      </c>
      <c r="G13" s="114">
        <f>'Canevas de budget'!F30</f>
        <v>0</v>
      </c>
      <c r="H13" s="91"/>
      <c r="I13" s="92"/>
    </row>
    <row r="14" spans="1:9" s="67" customFormat="1" ht="26.5" x14ac:dyDescent="0.35">
      <c r="A14" s="88" t="str">
        <f>'Canevas de budget'!A31</f>
        <v>Juridique</v>
      </c>
      <c r="B14" s="89" t="str">
        <f>'Canevas de budget'!C31</f>
        <v>Explication du coût unitaire</v>
      </c>
      <c r="C14" s="89" t="s">
        <v>142</v>
      </c>
      <c r="D14" s="90">
        <f>'Canevas de budget'!R31</f>
        <v>0</v>
      </c>
      <c r="E14" s="114">
        <f>'Canevas de budget'!D31</f>
        <v>0</v>
      </c>
      <c r="F14" s="114">
        <f>'Canevas de budget'!E31</f>
        <v>0</v>
      </c>
      <c r="G14" s="114">
        <f>'Canevas de budget'!F31</f>
        <v>0</v>
      </c>
      <c r="H14" s="91"/>
      <c r="I14" s="92"/>
    </row>
    <row r="15" spans="1:9" s="67" customFormat="1" ht="26.5" x14ac:dyDescent="0.35">
      <c r="A15" s="88" t="str">
        <f>'Canevas de budget'!A32</f>
        <v>Autre service professionnels</v>
      </c>
      <c r="B15" s="89" t="str">
        <f>'Canevas de budget'!C32</f>
        <v>Explication du coût unitaire</v>
      </c>
      <c r="C15" s="89" t="s">
        <v>142</v>
      </c>
      <c r="D15" s="90">
        <f>'Canevas de budget'!R32</f>
        <v>0</v>
      </c>
      <c r="E15" s="114">
        <f>'Canevas de budget'!D32</f>
        <v>0</v>
      </c>
      <c r="F15" s="114">
        <f>'Canevas de budget'!E32</f>
        <v>0</v>
      </c>
      <c r="G15" s="114">
        <f>'Canevas de budget'!F32</f>
        <v>0</v>
      </c>
      <c r="H15" s="91"/>
      <c r="I15" s="92"/>
    </row>
    <row r="16" spans="1:9" s="67" customFormat="1" ht="26.5" x14ac:dyDescent="0.35">
      <c r="A16" s="88" t="str">
        <f>'Canevas de budget'!A33</f>
        <v>Autre service professionnels</v>
      </c>
      <c r="B16" s="89" t="str">
        <f>'Canevas de budget'!C33</f>
        <v>Explication du coût unitaire</v>
      </c>
      <c r="C16" s="89" t="s">
        <v>142</v>
      </c>
      <c r="D16" s="90">
        <f>'Canevas de budget'!R33</f>
        <v>0</v>
      </c>
      <c r="E16" s="114">
        <f>'Canevas de budget'!D33</f>
        <v>0</v>
      </c>
      <c r="F16" s="114">
        <f>'Canevas de budget'!E33</f>
        <v>0</v>
      </c>
      <c r="G16" s="114">
        <f>'Canevas de budget'!F33</f>
        <v>0</v>
      </c>
      <c r="H16" s="91"/>
      <c r="I16" s="92"/>
    </row>
    <row r="17" spans="1:9" s="67" customFormat="1" ht="26.5" x14ac:dyDescent="0.35">
      <c r="A17" s="88" t="str">
        <f>'Canevas de budget'!A34</f>
        <v>Autre service professionnels</v>
      </c>
      <c r="B17" s="89" t="str">
        <f>'Canevas de budget'!C34</f>
        <v>Explication du coût unitaire</v>
      </c>
      <c r="C17" s="89" t="s">
        <v>142</v>
      </c>
      <c r="D17" s="90">
        <f>'Canevas de budget'!R34</f>
        <v>0</v>
      </c>
      <c r="E17" s="114">
        <f>'Canevas de budget'!D34</f>
        <v>0</v>
      </c>
      <c r="F17" s="114">
        <f>'Canevas de budget'!E34</f>
        <v>0</v>
      </c>
      <c r="G17" s="114">
        <f>'Canevas de budget'!F34</f>
        <v>0</v>
      </c>
      <c r="H17" s="91"/>
      <c r="I17" s="92"/>
    </row>
    <row r="18" spans="1:9" s="67" customFormat="1" ht="26.5" x14ac:dyDescent="0.35">
      <c r="A18" s="88" t="str">
        <f>'Canevas de budget'!A35</f>
        <v>Autre service professionnels</v>
      </c>
      <c r="B18" s="89" t="str">
        <f>'Canevas de budget'!C35</f>
        <v>Explication du coût unitaire</v>
      </c>
      <c r="C18" s="89" t="s">
        <v>142</v>
      </c>
      <c r="D18" s="90">
        <f>'Canevas de budget'!R35</f>
        <v>0</v>
      </c>
      <c r="E18" s="114">
        <f>'Canevas de budget'!D35</f>
        <v>0</v>
      </c>
      <c r="F18" s="114">
        <f>'Canevas de budget'!E35</f>
        <v>0</v>
      </c>
      <c r="G18" s="114">
        <f>'Canevas de budget'!F35</f>
        <v>0</v>
      </c>
      <c r="H18" s="91"/>
      <c r="I18" s="92"/>
    </row>
    <row r="19" spans="1:9" s="67" customFormat="1" ht="26.5" x14ac:dyDescent="0.35">
      <c r="A19" s="88" t="str">
        <f>'Canevas de budget'!A36</f>
        <v>Autre service professionnels</v>
      </c>
      <c r="B19" s="89" t="str">
        <f>'Canevas de budget'!C36</f>
        <v>Explication du coût unitaire</v>
      </c>
      <c r="C19" s="89" t="s">
        <v>142</v>
      </c>
      <c r="D19" s="90">
        <f>'Canevas de budget'!R36</f>
        <v>0</v>
      </c>
      <c r="E19" s="114">
        <f>'Canevas de budget'!D36</f>
        <v>0</v>
      </c>
      <c r="F19" s="114">
        <f>'Canevas de budget'!E36</f>
        <v>0</v>
      </c>
      <c r="G19" s="114">
        <f>'Canevas de budget'!F36</f>
        <v>0</v>
      </c>
      <c r="H19" s="91"/>
      <c r="I19" s="92"/>
    </row>
    <row r="20" spans="1:9" s="67" customFormat="1" ht="26.5" x14ac:dyDescent="0.35">
      <c r="A20" s="88" t="str">
        <f>'Canevas de budget'!A37</f>
        <v>Services d'impression</v>
      </c>
      <c r="B20" s="89" t="str">
        <f>'Canevas de budget'!C37</f>
        <v>Explication du coût unitaire</v>
      </c>
      <c r="C20" s="89" t="s">
        <v>142</v>
      </c>
      <c r="D20" s="90">
        <f>'Canevas de budget'!R37</f>
        <v>0</v>
      </c>
      <c r="E20" s="114">
        <f>'Canevas de budget'!D37</f>
        <v>0</v>
      </c>
      <c r="F20" s="114">
        <f>'Canevas de budget'!E37</f>
        <v>0</v>
      </c>
      <c r="G20" s="114">
        <f>'Canevas de budget'!F37</f>
        <v>0</v>
      </c>
      <c r="H20" s="91"/>
      <c r="I20" s="92"/>
    </row>
    <row r="21" spans="1:9" s="67" customFormat="1" ht="52.5" x14ac:dyDescent="0.35">
      <c r="A21" s="88" t="str">
        <f>'Canevas de budget'!A58</f>
        <v>Fournitures de bureau (ex. Reliures, papier d'impression, eau potable, etc.)</v>
      </c>
      <c r="B21" s="89" t="str">
        <f>'Canevas de budget'!C58</f>
        <v>Explication du coût unitaire</v>
      </c>
      <c r="C21" s="89" t="s">
        <v>114</v>
      </c>
      <c r="D21" s="93">
        <f>'Canevas de budget'!R58</f>
        <v>0</v>
      </c>
      <c r="E21" s="114">
        <f>'Canevas de budget'!D58</f>
        <v>0</v>
      </c>
      <c r="F21" s="114">
        <f>'Canevas de budget'!E58</f>
        <v>0</v>
      </c>
      <c r="G21" s="114">
        <f>'Canevas de budget'!F58</f>
        <v>0</v>
      </c>
      <c r="H21" s="91"/>
      <c r="I21" s="92"/>
    </row>
    <row r="22" spans="1:9" s="67" customFormat="1" ht="52.5" x14ac:dyDescent="0.35">
      <c r="A22" s="88" t="str">
        <f>'Canevas de budget'!A59</f>
        <v>Fournitures de bureau (ex. Reliures, papier d'impression, eau potable, etc.)</v>
      </c>
      <c r="B22" s="89" t="str">
        <f>'Canevas de budget'!C59</f>
        <v>Explication du coût unitaire</v>
      </c>
      <c r="C22" s="89" t="s">
        <v>114</v>
      </c>
      <c r="D22" s="93">
        <f>'Canevas de budget'!R59</f>
        <v>0</v>
      </c>
      <c r="E22" s="114">
        <f>'Canevas de budget'!D59</f>
        <v>0</v>
      </c>
      <c r="F22" s="114">
        <f>'Canevas de budget'!E59</f>
        <v>0</v>
      </c>
      <c r="G22" s="114">
        <f>'Canevas de budget'!F59</f>
        <v>0</v>
      </c>
      <c r="H22" s="91"/>
      <c r="I22" s="92"/>
    </row>
    <row r="23" spans="1:9" s="67" customFormat="1" ht="52.5" x14ac:dyDescent="0.35">
      <c r="A23" s="88" t="str">
        <f>'Canevas de budget'!A60</f>
        <v>Fournitures de bureau (ex. Reliures, papier d'impression, eau potable, etc.)</v>
      </c>
      <c r="B23" s="89" t="str">
        <f>'Canevas de budget'!C60</f>
        <v>Explication du coût unitaire</v>
      </c>
      <c r="C23" s="89" t="s">
        <v>114</v>
      </c>
      <c r="D23" s="93">
        <f>'Canevas de budget'!R60</f>
        <v>0</v>
      </c>
      <c r="E23" s="114">
        <f>'Canevas de budget'!D60</f>
        <v>0</v>
      </c>
      <c r="F23" s="114">
        <f>'Canevas de budget'!E60</f>
        <v>0</v>
      </c>
      <c r="G23" s="114">
        <f>'Canevas de budget'!F60</f>
        <v>0</v>
      </c>
      <c r="H23" s="91"/>
      <c r="I23" s="92"/>
    </row>
    <row r="24" spans="1:9" s="67" customFormat="1" ht="52.5" x14ac:dyDescent="0.35">
      <c r="A24" s="88" t="str">
        <f>'Canevas de budget'!A61</f>
        <v>Fournitures de terrain (ex. Jumelles, vêtements imperméable, fil, graines, etc.)</v>
      </c>
      <c r="B24" s="89" t="str">
        <f>'Canevas de budget'!C61</f>
        <v>Explication du coût unitaire</v>
      </c>
      <c r="C24" s="89" t="s">
        <v>114</v>
      </c>
      <c r="D24" s="93">
        <f>'Canevas de budget'!R61</f>
        <v>0</v>
      </c>
      <c r="E24" s="114">
        <f>'Canevas de budget'!D61</f>
        <v>0</v>
      </c>
      <c r="F24" s="114">
        <f>'Canevas de budget'!E61</f>
        <v>0</v>
      </c>
      <c r="G24" s="114">
        <f>'Canevas de budget'!F61</f>
        <v>0</v>
      </c>
      <c r="H24" s="91"/>
      <c r="I24" s="92"/>
    </row>
    <row r="25" spans="1:9" s="67" customFormat="1" ht="52.5" x14ac:dyDescent="0.35">
      <c r="A25" s="88" t="str">
        <f>'Canevas de budget'!A62</f>
        <v>Fournitures de terrain (ex. Jumelles, vêtements imperméable, fil, graines, etc.)</v>
      </c>
      <c r="B25" s="89" t="str">
        <f>'Canevas de budget'!C62</f>
        <v>Explication du coût unitaire</v>
      </c>
      <c r="C25" s="89" t="s">
        <v>114</v>
      </c>
      <c r="D25" s="93">
        <f>'Canevas de budget'!R62</f>
        <v>0</v>
      </c>
      <c r="E25" s="114">
        <f>'Canevas de budget'!D62</f>
        <v>0</v>
      </c>
      <c r="F25" s="114">
        <f>'Canevas de budget'!E62</f>
        <v>0</v>
      </c>
      <c r="G25" s="114">
        <f>'Canevas de budget'!F62</f>
        <v>0</v>
      </c>
      <c r="H25" s="91"/>
      <c r="I25" s="92"/>
    </row>
    <row r="26" spans="1:9" s="67" customFormat="1" ht="52.5" x14ac:dyDescent="0.35">
      <c r="A26" s="88" t="str">
        <f>'Canevas de budget'!A63</f>
        <v>Fournitures de terrain (ex. Jumelles, vêtements imperméable, fil, graines, etc.)</v>
      </c>
      <c r="B26" s="89" t="str">
        <f>'Canevas de budget'!C63</f>
        <v>Explication du coût unitaire</v>
      </c>
      <c r="C26" s="89" t="s">
        <v>114</v>
      </c>
      <c r="D26" s="93">
        <f>'Canevas de budget'!R63</f>
        <v>0</v>
      </c>
      <c r="E26" s="114">
        <f>'Canevas de budget'!D63</f>
        <v>0</v>
      </c>
      <c r="F26" s="114">
        <f>'Canevas de budget'!E63</f>
        <v>0</v>
      </c>
      <c r="G26" s="114">
        <f>'Canevas de budget'!F63</f>
        <v>0</v>
      </c>
      <c r="H26" s="91"/>
      <c r="I26" s="92"/>
    </row>
    <row r="27" spans="1:9" s="67" customFormat="1" ht="26.5" x14ac:dyDescent="0.35">
      <c r="A27" s="88" t="str">
        <f>'Canevas de budget'!A64</f>
        <v>Matériel informatique / fournitures informatiques</v>
      </c>
      <c r="B27" s="89" t="str">
        <f>'Canevas de budget'!C64</f>
        <v>Explication du coût unitaire</v>
      </c>
      <c r="C27" s="89" t="s">
        <v>114</v>
      </c>
      <c r="D27" s="93">
        <f>'Canevas de budget'!R64</f>
        <v>0</v>
      </c>
      <c r="E27" s="114">
        <f>'Canevas de budget'!D64</f>
        <v>0</v>
      </c>
      <c r="F27" s="114">
        <f>'Canevas de budget'!E64</f>
        <v>0</v>
      </c>
      <c r="G27" s="114">
        <f>'Canevas de budget'!F64</f>
        <v>0</v>
      </c>
      <c r="H27" s="91"/>
      <c r="I27" s="92"/>
    </row>
    <row r="28" spans="1:9" s="67" customFormat="1" x14ac:dyDescent="0.35">
      <c r="A28" s="88" t="str">
        <f>'Canevas de budget'!A65</f>
        <v>Livres et abonnements</v>
      </c>
      <c r="B28" s="89" t="str">
        <f>'Canevas de budget'!C65</f>
        <v>Explication du coût unitaire</v>
      </c>
      <c r="C28" s="89" t="s">
        <v>114</v>
      </c>
      <c r="D28" s="93">
        <f>'Canevas de budget'!R65</f>
        <v>0</v>
      </c>
      <c r="E28" s="114">
        <f>'Canevas de budget'!D65</f>
        <v>0</v>
      </c>
      <c r="F28" s="114">
        <f>'Canevas de budget'!E65</f>
        <v>0</v>
      </c>
      <c r="G28" s="114">
        <f>'Canevas de budget'!F65</f>
        <v>0</v>
      </c>
      <c r="H28" s="91"/>
      <c r="I28" s="92"/>
    </row>
    <row r="29" spans="1:9" s="67" customFormat="1" x14ac:dyDescent="0.35">
      <c r="A29" s="88" t="str">
        <f>'Canevas de budget'!A66</f>
        <v>Logiciel</v>
      </c>
      <c r="B29" s="89" t="str">
        <f>'Canevas de budget'!C66</f>
        <v>Explication du coût unitaire</v>
      </c>
      <c r="C29" s="89" t="s">
        <v>114</v>
      </c>
      <c r="D29" s="93">
        <f>'Canevas de budget'!R66</f>
        <v>0</v>
      </c>
      <c r="E29" s="114">
        <f>'Canevas de budget'!D66</f>
        <v>0</v>
      </c>
      <c r="F29" s="114">
        <f>'Canevas de budget'!E66</f>
        <v>0</v>
      </c>
      <c r="G29" s="114">
        <f>'Canevas de budget'!F66</f>
        <v>0</v>
      </c>
      <c r="H29" s="91"/>
      <c r="I29" s="92"/>
    </row>
    <row r="30" spans="1:9" s="67" customFormat="1" x14ac:dyDescent="0.35">
      <c r="A30" s="88" t="str">
        <f>'Canevas de budget'!A70</f>
        <v>Articles moins de 5 000$</v>
      </c>
      <c r="B30" s="89" t="str">
        <f>'Canevas de budget'!C70</f>
        <v>Explication du coût unitaire</v>
      </c>
      <c r="C30" s="89" t="s">
        <v>113</v>
      </c>
      <c r="D30" s="93">
        <f>'Canevas de budget'!R70</f>
        <v>0</v>
      </c>
      <c r="E30" s="114">
        <f>'Canevas de budget'!D70</f>
        <v>0</v>
      </c>
      <c r="F30" s="114">
        <f>'Canevas de budget'!E70</f>
        <v>0</v>
      </c>
      <c r="G30" s="114">
        <f>'Canevas de budget'!F70</f>
        <v>0</v>
      </c>
      <c r="H30" s="91"/>
      <c r="I30" s="92"/>
    </row>
    <row r="31" spans="1:9" s="67" customFormat="1" x14ac:dyDescent="0.35">
      <c r="A31" s="88" t="str">
        <f>'Canevas de budget'!A71</f>
        <v>Articles moins de 5 000$</v>
      </c>
      <c r="B31" s="89" t="str">
        <f>'Canevas de budget'!C71</f>
        <v>Explication du coût unitaire</v>
      </c>
      <c r="C31" s="89" t="s">
        <v>113</v>
      </c>
      <c r="D31" s="93">
        <f>'Canevas de budget'!R71</f>
        <v>0</v>
      </c>
      <c r="E31" s="115">
        <f>'Canevas de budget'!D71</f>
        <v>0</v>
      </c>
      <c r="F31" s="115">
        <f>'Canevas de budget'!E71</f>
        <v>0</v>
      </c>
      <c r="G31" s="115">
        <f>'Canevas de budget'!F71</f>
        <v>0</v>
      </c>
      <c r="H31" s="91"/>
      <c r="I31" s="92"/>
    </row>
    <row r="32" spans="1:9" s="67" customFormat="1" x14ac:dyDescent="0.35">
      <c r="A32" s="88" t="str">
        <f>'Canevas de budget'!A72</f>
        <v>Articles moins de 5 000$</v>
      </c>
      <c r="B32" s="89" t="str">
        <f>'Canevas de budget'!C72</f>
        <v>Explication du coût unitaire</v>
      </c>
      <c r="C32" s="89" t="s">
        <v>113</v>
      </c>
      <c r="D32" s="93">
        <f>'Canevas de budget'!R72</f>
        <v>0</v>
      </c>
      <c r="E32" s="115">
        <f>'Canevas de budget'!D72</f>
        <v>0</v>
      </c>
      <c r="F32" s="115">
        <f>'Canevas de budget'!E72</f>
        <v>0</v>
      </c>
      <c r="G32" s="115">
        <f>'Canevas de budget'!F72</f>
        <v>0</v>
      </c>
      <c r="H32" s="91"/>
      <c r="I32" s="92"/>
    </row>
    <row r="33" spans="1:9" s="67" customFormat="1" x14ac:dyDescent="0.35">
      <c r="A33" s="88" t="str">
        <f>'Canevas de budget'!A73</f>
        <v>Articles moins de 5 000$</v>
      </c>
      <c r="B33" s="89" t="str">
        <f>'Canevas de budget'!C73</f>
        <v>Explication du coût unitaire</v>
      </c>
      <c r="C33" s="89" t="s">
        <v>113</v>
      </c>
      <c r="D33" s="93">
        <f>'Canevas de budget'!R73</f>
        <v>0</v>
      </c>
      <c r="E33" s="115">
        <f>'Canevas de budget'!D73</f>
        <v>0</v>
      </c>
      <c r="F33" s="115">
        <f>'Canevas de budget'!E73</f>
        <v>0</v>
      </c>
      <c r="G33" s="115">
        <f>'Canevas de budget'!F73</f>
        <v>0</v>
      </c>
      <c r="H33" s="91"/>
      <c r="I33" s="92"/>
    </row>
    <row r="34" spans="1:9" s="67" customFormat="1" x14ac:dyDescent="0.35">
      <c r="A34" s="88" t="str">
        <f>'Canevas de budget'!A74</f>
        <v>Articles moins de 5 000$</v>
      </c>
      <c r="B34" s="89" t="str">
        <f>'Canevas de budget'!C74</f>
        <v>Explication du coût unitaire</v>
      </c>
      <c r="C34" s="89" t="s">
        <v>113</v>
      </c>
      <c r="D34" s="93">
        <f>'Canevas de budget'!R74</f>
        <v>0</v>
      </c>
      <c r="E34" s="115">
        <f>'Canevas de budget'!D74</f>
        <v>0</v>
      </c>
      <c r="F34" s="115">
        <f>'Canevas de budget'!E74</f>
        <v>0</v>
      </c>
      <c r="G34" s="115">
        <f>'Canevas de budget'!F74</f>
        <v>0</v>
      </c>
      <c r="H34" s="91"/>
      <c r="I34" s="92"/>
    </row>
    <row r="35" spans="1:9" s="67" customFormat="1" x14ac:dyDescent="0.35">
      <c r="A35" s="88" t="str">
        <f>'Canevas de budget'!A75</f>
        <v>Articles plus de 5 000$</v>
      </c>
      <c r="B35" s="89" t="str">
        <f>'Canevas de budget'!C75</f>
        <v>Explication du coût unitaire</v>
      </c>
      <c r="C35" s="89" t="s">
        <v>113</v>
      </c>
      <c r="D35" s="93">
        <f>'Canevas de budget'!R75</f>
        <v>0</v>
      </c>
      <c r="E35" s="115">
        <f>'Canevas de budget'!D75</f>
        <v>0</v>
      </c>
      <c r="F35" s="115">
        <f>'Canevas de budget'!E75</f>
        <v>0</v>
      </c>
      <c r="G35" s="115">
        <f>'Canevas de budget'!F75</f>
        <v>0</v>
      </c>
      <c r="H35" s="91"/>
      <c r="I35" s="92"/>
    </row>
    <row r="36" spans="1:9" s="67" customFormat="1" x14ac:dyDescent="0.35">
      <c r="A36" s="88" t="str">
        <f>'Canevas de budget'!A76</f>
        <v>Articles plus de 5 000$</v>
      </c>
      <c r="B36" s="89" t="str">
        <f>'Canevas de budget'!C76</f>
        <v>Explication du coût unitaire</v>
      </c>
      <c r="C36" s="89" t="s">
        <v>113</v>
      </c>
      <c r="D36" s="93">
        <f>'Canevas de budget'!R76</f>
        <v>0</v>
      </c>
      <c r="E36" s="115">
        <f>'Canevas de budget'!D76</f>
        <v>0</v>
      </c>
      <c r="F36" s="115">
        <f>'Canevas de budget'!E76</f>
        <v>0</v>
      </c>
      <c r="G36" s="115">
        <f>'Canevas de budget'!F76</f>
        <v>0</v>
      </c>
      <c r="H36" s="91"/>
      <c r="I36" s="92"/>
    </row>
    <row r="37" spans="1:9" s="67" customFormat="1" x14ac:dyDescent="0.35">
      <c r="A37" s="88" t="str">
        <f>'Canevas de budget'!A77</f>
        <v>Articles plus de 5 000$</v>
      </c>
      <c r="B37" s="89" t="str">
        <f>'Canevas de budget'!C77</f>
        <v>Explication du coût unitaire</v>
      </c>
      <c r="C37" s="89" t="s">
        <v>113</v>
      </c>
      <c r="D37" s="93">
        <f>'Canevas de budget'!R77</f>
        <v>0</v>
      </c>
      <c r="E37" s="115">
        <f>'Canevas de budget'!D77</f>
        <v>0</v>
      </c>
      <c r="F37" s="115">
        <f>'Canevas de budget'!E77</f>
        <v>0</v>
      </c>
      <c r="G37" s="115">
        <f>'Canevas de budget'!F77</f>
        <v>0</v>
      </c>
      <c r="H37" s="91"/>
      <c r="I37" s="92"/>
    </row>
    <row r="38" spans="1:9" s="67" customFormat="1" x14ac:dyDescent="0.35">
      <c r="A38" s="88" t="str">
        <f>'Canevas de budget'!A78</f>
        <v>Articles plus de 5 000$</v>
      </c>
      <c r="B38" s="89" t="str">
        <f>'Canevas de budget'!C78</f>
        <v>Explication du coût unitaire</v>
      </c>
      <c r="C38" s="89" t="s">
        <v>113</v>
      </c>
      <c r="D38" s="93">
        <f>'Canevas de budget'!R78</f>
        <v>0</v>
      </c>
      <c r="E38" s="115">
        <f>'Canevas de budget'!D78</f>
        <v>0</v>
      </c>
      <c r="F38" s="115">
        <f>'Canevas de budget'!E78</f>
        <v>0</v>
      </c>
      <c r="G38" s="115">
        <f>'Canevas de budget'!F78</f>
        <v>0</v>
      </c>
      <c r="H38" s="91"/>
      <c r="I38" s="92"/>
    </row>
    <row r="39" spans="1:9" s="67" customFormat="1" x14ac:dyDescent="0.35">
      <c r="A39" s="88" t="str">
        <f>'Canevas de budget'!A79</f>
        <v>Articles plus de 5 000$</v>
      </c>
      <c r="B39" s="89" t="str">
        <f>'Canevas de budget'!C79</f>
        <v>Explication du coût unitaire</v>
      </c>
      <c r="C39" s="89" t="s">
        <v>113</v>
      </c>
      <c r="D39" s="93">
        <f>'Canevas de budget'!R79</f>
        <v>0</v>
      </c>
      <c r="E39" s="115">
        <f>'Canevas de budget'!D79</f>
        <v>0</v>
      </c>
      <c r="F39" s="115">
        <f>'Canevas de budget'!E79</f>
        <v>0</v>
      </c>
      <c r="G39" s="115">
        <f>'Canevas de budget'!F79</f>
        <v>0</v>
      </c>
      <c r="H39" s="91"/>
      <c r="I39" s="92"/>
    </row>
    <row r="40" spans="1:9" x14ac:dyDescent="0.35">
      <c r="A40" s="88" t="str">
        <f>'Canevas de budget'!A80</f>
        <v>Matériaux de construction</v>
      </c>
      <c r="B40" s="89" t="str">
        <f>'Canevas de budget'!C80</f>
        <v>Explication du coût unitaire</v>
      </c>
      <c r="C40" s="89" t="s">
        <v>113</v>
      </c>
      <c r="D40" s="93">
        <f>'Canevas de budget'!R80</f>
        <v>0</v>
      </c>
      <c r="E40" s="115">
        <f>'Canevas de budget'!D80</f>
        <v>0</v>
      </c>
      <c r="F40" s="115">
        <f>'Canevas de budget'!E80</f>
        <v>0</v>
      </c>
      <c r="G40" s="115">
        <f>'Canevas de budget'!F80</f>
        <v>0</v>
      </c>
      <c r="H40" s="94"/>
      <c r="I40" s="95"/>
    </row>
    <row r="41" spans="1:9" ht="15" thickBot="1" x14ac:dyDescent="0.4">
      <c r="A41" s="96" t="str">
        <f>'Canevas de budget'!A81</f>
        <v>Véhicules et bateaux</v>
      </c>
      <c r="B41" s="97" t="str">
        <f>'Canevas de budget'!C81</f>
        <v>Explication du coût unitaire</v>
      </c>
      <c r="C41" s="89" t="s">
        <v>113</v>
      </c>
      <c r="D41" s="112">
        <f>'Canevas de budget'!R81</f>
        <v>0</v>
      </c>
      <c r="E41" s="116">
        <f>'Canevas de budget'!D81</f>
        <v>0</v>
      </c>
      <c r="F41" s="116">
        <f>'Canevas de budget'!E81</f>
        <v>0</v>
      </c>
      <c r="G41" s="116">
        <f>'Canevas de budget'!F81</f>
        <v>0</v>
      </c>
      <c r="H41" s="98"/>
      <c r="I41" s="99"/>
    </row>
    <row r="42" spans="1:9" ht="15" thickBot="1" x14ac:dyDescent="0.4">
      <c r="A42" s="100"/>
      <c r="B42" s="143" t="s">
        <v>141</v>
      </c>
      <c r="C42" s="143"/>
      <c r="D42" s="113">
        <f>SUM(D3:D41)</f>
        <v>0</v>
      </c>
      <c r="E42" s="110"/>
      <c r="F42" s="102"/>
      <c r="G42" s="103"/>
      <c r="H42" s="103"/>
      <c r="I42" s="103"/>
    </row>
    <row r="43" spans="1:9" x14ac:dyDescent="0.35">
      <c r="B43" s="65"/>
      <c r="C43" s="65"/>
      <c r="D43" s="65"/>
      <c r="E43" s="101"/>
      <c r="F43" s="71"/>
    </row>
    <row r="44" spans="1:9" x14ac:dyDescent="0.35">
      <c r="B44" s="65"/>
      <c r="C44" s="65"/>
      <c r="D44" s="65"/>
      <c r="E44" s="65"/>
      <c r="F44" s="71"/>
    </row>
    <row r="45" spans="1:9" x14ac:dyDescent="0.35">
      <c r="B45" s="65"/>
      <c r="C45" s="65"/>
      <c r="D45" s="65"/>
      <c r="E45" s="65"/>
      <c r="F45" s="71"/>
    </row>
    <row r="46" spans="1:9" x14ac:dyDescent="0.35">
      <c r="B46" s="65"/>
      <c r="C46" s="65"/>
      <c r="D46" s="65"/>
      <c r="E46" s="65"/>
      <c r="F46" s="71"/>
    </row>
    <row r="47" spans="1:9" x14ac:dyDescent="0.35">
      <c r="B47" s="65"/>
      <c r="C47" s="65"/>
      <c r="D47" s="65"/>
      <c r="E47" s="65"/>
      <c r="F47" s="71"/>
    </row>
    <row r="48" spans="1:9" x14ac:dyDescent="0.35">
      <c r="A48" s="117"/>
      <c r="B48" s="65"/>
      <c r="C48" s="65"/>
      <c r="D48" s="65"/>
      <c r="E48" s="65"/>
      <c r="F48" s="71"/>
    </row>
    <row r="49" spans="1:6" hidden="1" x14ac:dyDescent="0.35">
      <c r="A49" s="117"/>
      <c r="B49" s="119" t="s">
        <v>130</v>
      </c>
      <c r="C49" s="118"/>
      <c r="D49" s="65"/>
      <c r="E49" s="65"/>
      <c r="F49" s="71"/>
    </row>
    <row r="50" spans="1:6" ht="29" hidden="1" x14ac:dyDescent="0.35">
      <c r="A50" s="117"/>
      <c r="B50" s="122" t="s">
        <v>129</v>
      </c>
      <c r="C50" s="118"/>
      <c r="D50" s="65"/>
      <c r="E50" s="65"/>
      <c r="F50" s="71"/>
    </row>
    <row r="51" spans="1:6" hidden="1" x14ac:dyDescent="0.35">
      <c r="A51" s="117"/>
      <c r="B51" s="119" t="s">
        <v>131</v>
      </c>
      <c r="C51" s="65"/>
      <c r="D51" s="65"/>
      <c r="E51" s="65"/>
      <c r="F51" s="71"/>
    </row>
    <row r="52" spans="1:6" hidden="1" x14ac:dyDescent="0.35">
      <c r="A52" s="117"/>
      <c r="B52" s="119" t="s">
        <v>132</v>
      </c>
      <c r="C52" s="65"/>
      <c r="D52" s="65"/>
      <c r="E52" s="65"/>
      <c r="F52" s="71"/>
    </row>
    <row r="53" spans="1:6" ht="29" hidden="1" x14ac:dyDescent="0.35">
      <c r="B53" s="122" t="s">
        <v>133</v>
      </c>
      <c r="C53" s="65"/>
      <c r="D53" s="65"/>
      <c r="E53" s="65"/>
      <c r="F53" s="71"/>
    </row>
    <row r="54" spans="1:6" hidden="1" x14ac:dyDescent="0.35">
      <c r="A54" s="118"/>
      <c r="B54" s="119" t="s">
        <v>134</v>
      </c>
      <c r="C54" s="65"/>
      <c r="D54" s="65"/>
      <c r="E54" s="65"/>
      <c r="F54" s="71"/>
    </row>
    <row r="55" spans="1:6" hidden="1" x14ac:dyDescent="0.35">
      <c r="B55" s="65"/>
      <c r="C55" s="65"/>
      <c r="D55" s="65"/>
      <c r="E55" s="65"/>
      <c r="F55" s="71"/>
    </row>
    <row r="56" spans="1:6" x14ac:dyDescent="0.35">
      <c r="B56" s="65"/>
      <c r="C56" s="65"/>
      <c r="D56" s="65"/>
      <c r="E56" s="65"/>
      <c r="F56" s="71"/>
    </row>
    <row r="57" spans="1:6" x14ac:dyDescent="0.35">
      <c r="A57" s="118"/>
      <c r="B57" s="65"/>
      <c r="C57" s="65"/>
      <c r="D57" s="65"/>
      <c r="E57" s="65"/>
      <c r="F57" s="71"/>
    </row>
    <row r="58" spans="1:6" x14ac:dyDescent="0.35">
      <c r="A58" s="118"/>
      <c r="B58" s="65"/>
      <c r="C58" s="65"/>
      <c r="D58" s="65"/>
      <c r="E58" s="65"/>
      <c r="F58" s="71"/>
    </row>
    <row r="59" spans="1:6" x14ac:dyDescent="0.35">
      <c r="A59" s="118"/>
      <c r="B59" s="65"/>
      <c r="C59" s="65"/>
      <c r="D59" s="65"/>
      <c r="E59" s="65"/>
      <c r="F59" s="71"/>
    </row>
    <row r="60" spans="1:6" x14ac:dyDescent="0.35">
      <c r="A60" s="118"/>
      <c r="B60" s="65"/>
      <c r="C60" s="65"/>
      <c r="D60" s="65"/>
      <c r="E60" s="65"/>
      <c r="F60" s="71"/>
    </row>
    <row r="61" spans="1:6" x14ac:dyDescent="0.35">
      <c r="A61" s="118"/>
      <c r="B61" s="65"/>
      <c r="C61" s="65"/>
      <c r="D61" s="65"/>
      <c r="E61" s="65"/>
      <c r="F61" s="71"/>
    </row>
    <row r="62" spans="1:6" x14ac:dyDescent="0.35">
      <c r="B62" s="65"/>
      <c r="C62" s="65"/>
      <c r="D62" s="65"/>
      <c r="E62" s="65"/>
      <c r="F62" s="71"/>
    </row>
    <row r="63" spans="1:6" x14ac:dyDescent="0.35">
      <c r="B63" s="65"/>
      <c r="C63" s="65"/>
      <c r="D63" s="65"/>
      <c r="E63" s="65"/>
      <c r="F63" s="71"/>
    </row>
    <row r="64" spans="1:6" x14ac:dyDescent="0.35">
      <c r="B64" s="65"/>
      <c r="C64" s="65"/>
      <c r="D64" s="65"/>
      <c r="E64" s="65"/>
      <c r="F64" s="71"/>
    </row>
    <row r="65" spans="2:6" x14ac:dyDescent="0.35">
      <c r="B65" s="65"/>
      <c r="C65" s="65"/>
      <c r="D65" s="65"/>
      <c r="E65" s="65"/>
      <c r="F65" s="71"/>
    </row>
    <row r="66" spans="2:6" x14ac:dyDescent="0.35">
      <c r="B66" s="65"/>
      <c r="C66" s="65"/>
      <c r="D66" s="65"/>
      <c r="E66" s="65"/>
      <c r="F66" s="71"/>
    </row>
    <row r="67" spans="2:6" x14ac:dyDescent="0.35">
      <c r="B67" s="65"/>
      <c r="C67" s="65"/>
      <c r="D67" s="65"/>
      <c r="E67" s="65"/>
      <c r="F67" s="71"/>
    </row>
    <row r="68" spans="2:6" x14ac:dyDescent="0.35">
      <c r="B68" s="65"/>
      <c r="C68" s="65"/>
      <c r="D68" s="65"/>
      <c r="E68" s="65"/>
      <c r="F68" s="71"/>
    </row>
    <row r="69" spans="2:6" x14ac:dyDescent="0.35">
      <c r="B69" s="65"/>
      <c r="C69" s="65"/>
      <c r="D69" s="65"/>
      <c r="E69" s="65"/>
      <c r="F69" s="71"/>
    </row>
    <row r="70" spans="2:6" x14ac:dyDescent="0.35">
      <c r="B70" s="65"/>
      <c r="C70" s="65"/>
      <c r="D70" s="65"/>
      <c r="E70" s="65"/>
      <c r="F70" s="71"/>
    </row>
    <row r="71" spans="2:6" x14ac:dyDescent="0.35">
      <c r="B71" s="65"/>
      <c r="C71" s="65"/>
      <c r="D71" s="65"/>
      <c r="E71" s="65"/>
      <c r="F71" s="71"/>
    </row>
    <row r="72" spans="2:6" x14ac:dyDescent="0.35">
      <c r="B72" s="65"/>
      <c r="C72" s="65"/>
      <c r="D72" s="65"/>
      <c r="E72" s="65"/>
      <c r="F72" s="71"/>
    </row>
    <row r="73" spans="2:6" x14ac:dyDescent="0.35">
      <c r="B73" s="65"/>
      <c r="C73" s="65"/>
      <c r="D73" s="65"/>
      <c r="E73" s="65"/>
      <c r="F73" s="71"/>
    </row>
    <row r="74" spans="2:6" x14ac:dyDescent="0.35">
      <c r="B74" s="65"/>
      <c r="C74" s="65"/>
      <c r="D74" s="65"/>
      <c r="E74" s="65"/>
      <c r="F74" s="71"/>
    </row>
    <row r="75" spans="2:6" x14ac:dyDescent="0.35">
      <c r="B75" s="65"/>
      <c r="C75" s="65"/>
      <c r="D75" s="65"/>
      <c r="E75" s="65"/>
      <c r="F75" s="71"/>
    </row>
    <row r="76" spans="2:6" x14ac:dyDescent="0.35">
      <c r="B76" s="65"/>
      <c r="C76" s="65"/>
      <c r="D76" s="65"/>
      <c r="E76" s="65"/>
      <c r="F76" s="71"/>
    </row>
    <row r="77" spans="2:6" x14ac:dyDescent="0.35">
      <c r="B77" s="65"/>
      <c r="C77" s="65"/>
      <c r="D77" s="65"/>
      <c r="E77" s="65"/>
      <c r="F77" s="71"/>
    </row>
    <row r="78" spans="2:6" x14ac:dyDescent="0.35">
      <c r="B78" s="65"/>
      <c r="C78" s="65"/>
      <c r="D78" s="65"/>
      <c r="E78" s="65"/>
      <c r="F78" s="71"/>
    </row>
    <row r="79" spans="2:6" x14ac:dyDescent="0.35">
      <c r="B79" s="65"/>
      <c r="C79" s="65"/>
      <c r="D79" s="65"/>
      <c r="E79" s="65"/>
      <c r="F79" s="71"/>
    </row>
    <row r="80" spans="2:6" x14ac:dyDescent="0.35">
      <c r="B80" s="65"/>
      <c r="C80" s="65"/>
      <c r="D80" s="65"/>
      <c r="E80" s="65"/>
      <c r="F80" s="71"/>
    </row>
    <row r="81" spans="2:6" x14ac:dyDescent="0.35">
      <c r="B81" s="65"/>
      <c r="C81" s="65"/>
      <c r="D81" s="65"/>
      <c r="E81" s="65"/>
      <c r="F81" s="71"/>
    </row>
    <row r="82" spans="2:6" x14ac:dyDescent="0.35">
      <c r="B82" s="65"/>
      <c r="C82" s="65"/>
      <c r="D82" s="65"/>
      <c r="E82" s="65"/>
      <c r="F82" s="71"/>
    </row>
    <row r="83" spans="2:6" x14ac:dyDescent="0.35">
      <c r="B83" s="65"/>
      <c r="C83" s="65"/>
      <c r="D83" s="65"/>
      <c r="E83" s="65"/>
      <c r="F83" s="71"/>
    </row>
    <row r="84" spans="2:6" x14ac:dyDescent="0.35">
      <c r="B84" s="65"/>
      <c r="C84" s="65"/>
      <c r="D84" s="65"/>
      <c r="E84" s="65"/>
      <c r="F84" s="71"/>
    </row>
    <row r="85" spans="2:6" x14ac:dyDescent="0.35">
      <c r="B85" s="65"/>
      <c r="C85" s="65"/>
      <c r="D85" s="65"/>
      <c r="E85" s="65"/>
      <c r="F85" s="71"/>
    </row>
    <row r="86" spans="2:6" x14ac:dyDescent="0.35">
      <c r="B86" s="65"/>
      <c r="C86" s="65"/>
      <c r="D86" s="65"/>
      <c r="E86" s="65"/>
      <c r="F86" s="71"/>
    </row>
    <row r="87" spans="2:6" x14ac:dyDescent="0.35">
      <c r="B87" s="65"/>
      <c r="C87" s="65"/>
      <c r="D87" s="65"/>
      <c r="E87" s="65"/>
      <c r="F87" s="71"/>
    </row>
    <row r="88" spans="2:6" x14ac:dyDescent="0.35">
      <c r="B88" s="65"/>
      <c r="C88" s="65"/>
      <c r="D88" s="65"/>
      <c r="E88" s="65"/>
      <c r="F88" s="71"/>
    </row>
    <row r="89" spans="2:6" x14ac:dyDescent="0.35">
      <c r="B89" s="65"/>
      <c r="C89" s="65"/>
      <c r="D89" s="65"/>
      <c r="E89" s="65"/>
      <c r="F89" s="71"/>
    </row>
    <row r="90" spans="2:6" x14ac:dyDescent="0.35">
      <c r="B90" s="65"/>
      <c r="C90" s="65"/>
      <c r="D90" s="65"/>
      <c r="E90" s="65"/>
      <c r="F90" s="71"/>
    </row>
    <row r="91" spans="2:6" x14ac:dyDescent="0.35">
      <c r="B91" s="65"/>
      <c r="C91" s="65"/>
      <c r="D91" s="65"/>
      <c r="E91" s="65"/>
      <c r="F91" s="71"/>
    </row>
    <row r="92" spans="2:6" x14ac:dyDescent="0.35">
      <c r="B92" s="65"/>
      <c r="C92" s="65"/>
      <c r="D92" s="65"/>
      <c r="E92" s="65"/>
      <c r="F92" s="71"/>
    </row>
    <row r="93" spans="2:6" x14ac:dyDescent="0.35">
      <c r="B93" s="65"/>
      <c r="C93" s="65"/>
      <c r="D93" s="65"/>
      <c r="E93" s="65"/>
      <c r="F93" s="71"/>
    </row>
    <row r="94" spans="2:6" x14ac:dyDescent="0.35">
      <c r="B94" s="65"/>
      <c r="C94" s="65"/>
      <c r="D94" s="65"/>
      <c r="E94" s="65"/>
      <c r="F94" s="71"/>
    </row>
    <row r="95" spans="2:6" x14ac:dyDescent="0.35">
      <c r="B95" s="65"/>
      <c r="C95" s="65"/>
      <c r="D95" s="65"/>
      <c r="E95" s="65"/>
      <c r="F95" s="71"/>
    </row>
    <row r="96" spans="2:6" x14ac:dyDescent="0.35">
      <c r="B96" s="65"/>
      <c r="C96" s="65"/>
      <c r="D96" s="65"/>
      <c r="E96" s="65"/>
      <c r="F96" s="71"/>
    </row>
    <row r="97" spans="5:5" x14ac:dyDescent="0.35">
      <c r="E97" s="65"/>
    </row>
    <row r="98" spans="5:5" x14ac:dyDescent="0.35">
      <c r="E98" s="65"/>
    </row>
  </sheetData>
  <sheetProtection algorithmName="SHA-512" hashValue="a3rJDcxvbt8PWsJp9W1B9MvxXerMbx+wubjxx4iONHEnuhthpY+4rhzJJ/orWjIN7iQQrsjxYnRKwXld2h8Ycg==" saltValue="UAeer0zkXtHgy9l4HROhBw==" spinCount="100000" sheet="1" objects="1" scenarios="1"/>
  <mergeCells count="2">
    <mergeCell ref="A1:I1"/>
    <mergeCell ref="B42:C42"/>
  </mergeCells>
  <phoneticPr fontId="13" type="noConversion"/>
  <pageMargins left="0.7" right="0.7" top="0.75" bottom="0.75" header="0.3" footer="0.3"/>
  <pageSetup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8B00-094F-467B-B4F8-202038A52267}">
  <sheetPr codeName="Sheet4"/>
  <dimension ref="A1:A6"/>
  <sheetViews>
    <sheetView workbookViewId="0">
      <selection activeCell="A6" sqref="A6"/>
    </sheetView>
  </sheetViews>
  <sheetFormatPr defaultRowHeight="14.5" x14ac:dyDescent="0.35"/>
  <cols>
    <col min="1" max="1" width="58.453125" customWidth="1"/>
  </cols>
  <sheetData>
    <row r="1" spans="1:1" x14ac:dyDescent="0.35">
      <c r="A1" s="69" t="s">
        <v>106</v>
      </c>
    </row>
    <row r="2" spans="1:1" ht="26.5" x14ac:dyDescent="0.35">
      <c r="A2" s="121" t="s">
        <v>107</v>
      </c>
    </row>
    <row r="3" spans="1:1" x14ac:dyDescent="0.35">
      <c r="A3" s="121" t="s">
        <v>108</v>
      </c>
    </row>
    <row r="4" spans="1:1" x14ac:dyDescent="0.35">
      <c r="A4" s="121" t="s">
        <v>109</v>
      </c>
    </row>
    <row r="5" spans="1:1" x14ac:dyDescent="0.35">
      <c r="A5" s="70" t="s">
        <v>110</v>
      </c>
    </row>
    <row r="6" spans="1:1" x14ac:dyDescent="0.35">
      <c r="A6" s="70" t="s">
        <v>111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F144-D791-4D7B-8975-2502B0261A04}">
  <sheetPr codeName="Sheet5"/>
  <dimension ref="A1:E450"/>
  <sheetViews>
    <sheetView workbookViewId="0">
      <selection activeCell="E3" sqref="E3"/>
    </sheetView>
  </sheetViews>
  <sheetFormatPr defaultRowHeight="14.5" x14ac:dyDescent="0.35"/>
  <cols>
    <col min="1" max="1" width="37.1796875" customWidth="1"/>
    <col min="2" max="2" width="5.453125" customWidth="1"/>
    <col min="3" max="3" width="29" customWidth="1"/>
    <col min="5" max="5" width="11.54296875" bestFit="1" customWidth="1"/>
  </cols>
  <sheetData>
    <row r="1" spans="1:5" x14ac:dyDescent="0.35">
      <c r="A1" s="58" t="s">
        <v>112</v>
      </c>
      <c r="C1" t="s">
        <v>117</v>
      </c>
      <c r="E1" s="60" t="s">
        <v>126</v>
      </c>
    </row>
    <row r="2" spans="1:5" x14ac:dyDescent="0.35">
      <c r="A2" s="59" t="s">
        <v>113</v>
      </c>
      <c r="C2" t="s">
        <v>118</v>
      </c>
      <c r="E2" s="60" t="s">
        <v>128</v>
      </c>
    </row>
    <row r="3" spans="1:5" x14ac:dyDescent="0.35">
      <c r="A3" t="s">
        <v>114</v>
      </c>
      <c r="C3" t="s">
        <v>119</v>
      </c>
      <c r="E3" s="60" t="s">
        <v>127</v>
      </c>
    </row>
    <row r="4" spans="1:5" x14ac:dyDescent="0.35">
      <c r="A4" t="s">
        <v>116</v>
      </c>
      <c r="C4" t="s">
        <v>120</v>
      </c>
      <c r="E4" s="60"/>
    </row>
    <row r="5" spans="1:5" x14ac:dyDescent="0.35">
      <c r="C5" t="s">
        <v>121</v>
      </c>
      <c r="E5" s="60"/>
    </row>
    <row r="6" spans="1:5" x14ac:dyDescent="0.35">
      <c r="C6" t="s">
        <v>122</v>
      </c>
      <c r="E6" s="60"/>
    </row>
    <row r="7" spans="1:5" x14ac:dyDescent="0.35">
      <c r="C7" t="s">
        <v>123</v>
      </c>
      <c r="E7" s="60"/>
    </row>
    <row r="8" spans="1:5" x14ac:dyDescent="0.35">
      <c r="C8" t="s">
        <v>8</v>
      </c>
      <c r="E8" s="60"/>
    </row>
    <row r="9" spans="1:5" x14ac:dyDescent="0.35">
      <c r="C9" t="s">
        <v>124</v>
      </c>
      <c r="E9" s="60"/>
    </row>
    <row r="10" spans="1:5" x14ac:dyDescent="0.35">
      <c r="C10" t="s">
        <v>125</v>
      </c>
      <c r="E10" s="60"/>
    </row>
    <row r="11" spans="1:5" x14ac:dyDescent="0.35">
      <c r="E11" s="60"/>
    </row>
    <row r="12" spans="1:5" x14ac:dyDescent="0.35">
      <c r="E12" s="60"/>
    </row>
    <row r="13" spans="1:5" x14ac:dyDescent="0.35">
      <c r="E13" s="60"/>
    </row>
    <row r="14" spans="1:5" x14ac:dyDescent="0.35">
      <c r="E14" s="60"/>
    </row>
    <row r="15" spans="1:5" x14ac:dyDescent="0.35">
      <c r="E15" s="60"/>
    </row>
    <row r="16" spans="1:5" x14ac:dyDescent="0.35">
      <c r="E16" s="60"/>
    </row>
    <row r="17" spans="5:5" x14ac:dyDescent="0.35">
      <c r="E17" s="60"/>
    </row>
    <row r="18" spans="5:5" x14ac:dyDescent="0.35">
      <c r="E18" s="60"/>
    </row>
    <row r="19" spans="5:5" x14ac:dyDescent="0.35">
      <c r="E19" s="60"/>
    </row>
    <row r="20" spans="5:5" x14ac:dyDescent="0.35">
      <c r="E20" s="60"/>
    </row>
    <row r="21" spans="5:5" x14ac:dyDescent="0.35">
      <c r="E21" s="60"/>
    </row>
    <row r="22" spans="5:5" x14ac:dyDescent="0.35">
      <c r="E22" s="60"/>
    </row>
    <row r="23" spans="5:5" x14ac:dyDescent="0.35">
      <c r="E23" s="60"/>
    </row>
    <row r="24" spans="5:5" x14ac:dyDescent="0.35">
      <c r="E24" s="60"/>
    </row>
    <row r="25" spans="5:5" x14ac:dyDescent="0.35">
      <c r="E25" s="60"/>
    </row>
    <row r="26" spans="5:5" x14ac:dyDescent="0.35">
      <c r="E26" s="60"/>
    </row>
    <row r="27" spans="5:5" x14ac:dyDescent="0.35">
      <c r="E27" s="60"/>
    </row>
    <row r="28" spans="5:5" x14ac:dyDescent="0.35">
      <c r="E28" s="60"/>
    </row>
    <row r="29" spans="5:5" x14ac:dyDescent="0.35">
      <c r="E29" s="60"/>
    </row>
    <row r="30" spans="5:5" x14ac:dyDescent="0.35">
      <c r="E30" s="60"/>
    </row>
    <row r="31" spans="5:5" x14ac:dyDescent="0.35">
      <c r="E31" s="60"/>
    </row>
    <row r="32" spans="5:5" x14ac:dyDescent="0.35">
      <c r="E32" s="60"/>
    </row>
    <row r="33" spans="5:5" x14ac:dyDescent="0.35">
      <c r="E33" s="60"/>
    </row>
    <row r="34" spans="5:5" x14ac:dyDescent="0.35">
      <c r="E34" s="60"/>
    </row>
    <row r="35" spans="5:5" x14ac:dyDescent="0.35">
      <c r="E35" s="60"/>
    </row>
    <row r="36" spans="5:5" x14ac:dyDescent="0.35">
      <c r="E36" s="60"/>
    </row>
    <row r="37" spans="5:5" x14ac:dyDescent="0.35">
      <c r="E37" s="60"/>
    </row>
    <row r="38" spans="5:5" x14ac:dyDescent="0.35">
      <c r="E38" s="60"/>
    </row>
    <row r="39" spans="5:5" x14ac:dyDescent="0.35">
      <c r="E39" s="60"/>
    </row>
    <row r="40" spans="5:5" x14ac:dyDescent="0.35">
      <c r="E40" s="60"/>
    </row>
    <row r="41" spans="5:5" x14ac:dyDescent="0.35">
      <c r="E41" s="60"/>
    </row>
    <row r="42" spans="5:5" x14ac:dyDescent="0.35">
      <c r="E42" s="60"/>
    </row>
    <row r="43" spans="5:5" x14ac:dyDescent="0.35">
      <c r="E43" s="60"/>
    </row>
    <row r="44" spans="5:5" x14ac:dyDescent="0.35">
      <c r="E44" s="60"/>
    </row>
    <row r="45" spans="5:5" x14ac:dyDescent="0.35">
      <c r="E45" s="60"/>
    </row>
    <row r="46" spans="5:5" x14ac:dyDescent="0.35">
      <c r="E46" s="60"/>
    </row>
    <row r="47" spans="5:5" x14ac:dyDescent="0.35">
      <c r="E47" s="60"/>
    </row>
    <row r="48" spans="5:5" x14ac:dyDescent="0.35">
      <c r="E48" s="60"/>
    </row>
    <row r="49" spans="5:5" x14ac:dyDescent="0.35">
      <c r="E49" s="60"/>
    </row>
    <row r="50" spans="5:5" x14ac:dyDescent="0.35">
      <c r="E50" s="60"/>
    </row>
    <row r="51" spans="5:5" x14ac:dyDescent="0.35">
      <c r="E51" s="60"/>
    </row>
    <row r="52" spans="5:5" x14ac:dyDescent="0.35">
      <c r="E52" s="60"/>
    </row>
    <row r="53" spans="5:5" x14ac:dyDescent="0.35">
      <c r="E53" s="60"/>
    </row>
    <row r="54" spans="5:5" x14ac:dyDescent="0.35">
      <c r="E54" s="60"/>
    </row>
    <row r="55" spans="5:5" x14ac:dyDescent="0.35">
      <c r="E55" s="60"/>
    </row>
    <row r="56" spans="5:5" x14ac:dyDescent="0.35">
      <c r="E56" s="60"/>
    </row>
    <row r="57" spans="5:5" x14ac:dyDescent="0.35">
      <c r="E57" s="60"/>
    </row>
    <row r="58" spans="5:5" x14ac:dyDescent="0.35">
      <c r="E58" s="60"/>
    </row>
    <row r="59" spans="5:5" x14ac:dyDescent="0.35">
      <c r="E59" s="60"/>
    </row>
    <row r="60" spans="5:5" x14ac:dyDescent="0.35">
      <c r="E60" s="60"/>
    </row>
    <row r="61" spans="5:5" x14ac:dyDescent="0.35">
      <c r="E61" s="60"/>
    </row>
    <row r="62" spans="5:5" x14ac:dyDescent="0.35">
      <c r="E62" s="60"/>
    </row>
    <row r="63" spans="5:5" x14ac:dyDescent="0.35">
      <c r="E63" s="60"/>
    </row>
    <row r="64" spans="5:5" x14ac:dyDescent="0.35">
      <c r="E64" s="60"/>
    </row>
    <row r="65" spans="5:5" x14ac:dyDescent="0.35">
      <c r="E65" s="60"/>
    </row>
    <row r="66" spans="5:5" x14ac:dyDescent="0.35">
      <c r="E66" s="60"/>
    </row>
    <row r="67" spans="5:5" x14ac:dyDescent="0.35">
      <c r="E67" s="60"/>
    </row>
    <row r="68" spans="5:5" x14ac:dyDescent="0.35">
      <c r="E68" s="60"/>
    </row>
    <row r="69" spans="5:5" x14ac:dyDescent="0.35">
      <c r="E69" s="60"/>
    </row>
    <row r="70" spans="5:5" x14ac:dyDescent="0.35">
      <c r="E70" s="60"/>
    </row>
    <row r="71" spans="5:5" x14ac:dyDescent="0.35">
      <c r="E71" s="60"/>
    </row>
    <row r="72" spans="5:5" x14ac:dyDescent="0.35">
      <c r="E72" s="60"/>
    </row>
    <row r="73" spans="5:5" x14ac:dyDescent="0.35">
      <c r="E73" s="60"/>
    </row>
    <row r="74" spans="5:5" x14ac:dyDescent="0.35">
      <c r="E74" s="60"/>
    </row>
    <row r="75" spans="5:5" x14ac:dyDescent="0.35">
      <c r="E75" s="60"/>
    </row>
    <row r="76" spans="5:5" x14ac:dyDescent="0.35">
      <c r="E76" s="60"/>
    </row>
    <row r="77" spans="5:5" x14ac:dyDescent="0.35">
      <c r="E77" s="60"/>
    </row>
    <row r="78" spans="5:5" x14ac:dyDescent="0.35">
      <c r="E78" s="60"/>
    </row>
    <row r="79" spans="5:5" x14ac:dyDescent="0.35">
      <c r="E79" s="60"/>
    </row>
    <row r="80" spans="5:5" x14ac:dyDescent="0.35">
      <c r="E80" s="60"/>
    </row>
    <row r="81" spans="5:5" x14ac:dyDescent="0.35">
      <c r="E81" s="60"/>
    </row>
    <row r="82" spans="5:5" x14ac:dyDescent="0.35">
      <c r="E82" s="60"/>
    </row>
    <row r="83" spans="5:5" x14ac:dyDescent="0.35">
      <c r="E83" s="60"/>
    </row>
    <row r="84" spans="5:5" x14ac:dyDescent="0.35">
      <c r="E84" s="60"/>
    </row>
    <row r="85" spans="5:5" x14ac:dyDescent="0.35">
      <c r="E85" s="60"/>
    </row>
    <row r="86" spans="5:5" x14ac:dyDescent="0.35">
      <c r="E86" s="60"/>
    </row>
    <row r="87" spans="5:5" x14ac:dyDescent="0.35">
      <c r="E87" s="60"/>
    </row>
    <row r="88" spans="5:5" x14ac:dyDescent="0.35">
      <c r="E88" s="60"/>
    </row>
    <row r="89" spans="5:5" x14ac:dyDescent="0.35">
      <c r="E89" s="60"/>
    </row>
    <row r="90" spans="5:5" x14ac:dyDescent="0.35">
      <c r="E90" s="60"/>
    </row>
    <row r="91" spans="5:5" x14ac:dyDescent="0.35">
      <c r="E91" s="60"/>
    </row>
    <row r="92" spans="5:5" x14ac:dyDescent="0.35">
      <c r="E92" s="60"/>
    </row>
    <row r="93" spans="5:5" x14ac:dyDescent="0.35">
      <c r="E93" s="60"/>
    </row>
    <row r="94" spans="5:5" x14ac:dyDescent="0.35">
      <c r="E94" s="60"/>
    </row>
    <row r="95" spans="5:5" x14ac:dyDescent="0.35">
      <c r="E95" s="60"/>
    </row>
    <row r="96" spans="5:5" x14ac:dyDescent="0.35">
      <c r="E96" s="60"/>
    </row>
    <row r="97" spans="5:5" x14ac:dyDescent="0.35">
      <c r="E97" s="60"/>
    </row>
    <row r="98" spans="5:5" x14ac:dyDescent="0.35">
      <c r="E98" s="60"/>
    </row>
    <row r="99" spans="5:5" x14ac:dyDescent="0.35">
      <c r="E99" s="60"/>
    </row>
    <row r="100" spans="5:5" x14ac:dyDescent="0.35">
      <c r="E100" s="60"/>
    </row>
    <row r="101" spans="5:5" x14ac:dyDescent="0.35">
      <c r="E101" s="60"/>
    </row>
    <row r="102" spans="5:5" x14ac:dyDescent="0.35">
      <c r="E102" s="60"/>
    </row>
    <row r="103" spans="5:5" x14ac:dyDescent="0.35">
      <c r="E103" s="60"/>
    </row>
    <row r="104" spans="5:5" x14ac:dyDescent="0.35">
      <c r="E104" s="60"/>
    </row>
    <row r="105" spans="5:5" x14ac:dyDescent="0.35">
      <c r="E105" s="60"/>
    </row>
    <row r="106" spans="5:5" x14ac:dyDescent="0.35">
      <c r="E106" s="60"/>
    </row>
    <row r="107" spans="5:5" x14ac:dyDescent="0.35">
      <c r="E107" s="60"/>
    </row>
    <row r="108" spans="5:5" x14ac:dyDescent="0.35">
      <c r="E108" s="60"/>
    </row>
    <row r="109" spans="5:5" x14ac:dyDescent="0.35">
      <c r="E109" s="60"/>
    </row>
    <row r="110" spans="5:5" x14ac:dyDescent="0.35">
      <c r="E110" s="60"/>
    </row>
    <row r="111" spans="5:5" x14ac:dyDescent="0.35">
      <c r="E111" s="60"/>
    </row>
    <row r="112" spans="5:5" x14ac:dyDescent="0.35">
      <c r="E112" s="60"/>
    </row>
    <row r="113" spans="5:5" x14ac:dyDescent="0.35">
      <c r="E113" s="60"/>
    </row>
    <row r="114" spans="5:5" x14ac:dyDescent="0.35">
      <c r="E114" s="60"/>
    </row>
    <row r="115" spans="5:5" x14ac:dyDescent="0.35">
      <c r="E115" s="60"/>
    </row>
    <row r="116" spans="5:5" x14ac:dyDescent="0.35">
      <c r="E116" s="60"/>
    </row>
    <row r="117" spans="5:5" x14ac:dyDescent="0.35">
      <c r="E117" s="60"/>
    </row>
    <row r="118" spans="5:5" x14ac:dyDescent="0.35">
      <c r="E118" s="60"/>
    </row>
    <row r="119" spans="5:5" x14ac:dyDescent="0.35">
      <c r="E119" s="60"/>
    </row>
    <row r="120" spans="5:5" x14ac:dyDescent="0.35">
      <c r="E120" s="60"/>
    </row>
    <row r="121" spans="5:5" x14ac:dyDescent="0.35">
      <c r="E121" s="60"/>
    </row>
    <row r="122" spans="5:5" x14ac:dyDescent="0.35">
      <c r="E122" s="60"/>
    </row>
    <row r="123" spans="5:5" x14ac:dyDescent="0.35">
      <c r="E123" s="60"/>
    </row>
    <row r="124" spans="5:5" x14ac:dyDescent="0.35">
      <c r="E124" s="60"/>
    </row>
    <row r="125" spans="5:5" x14ac:dyDescent="0.35">
      <c r="E125" s="60"/>
    </row>
    <row r="126" spans="5:5" x14ac:dyDescent="0.35">
      <c r="E126" s="60"/>
    </row>
    <row r="127" spans="5:5" x14ac:dyDescent="0.35">
      <c r="E127" s="60"/>
    </row>
    <row r="128" spans="5:5" x14ac:dyDescent="0.35">
      <c r="E128" s="60"/>
    </row>
    <row r="129" spans="5:5" x14ac:dyDescent="0.35">
      <c r="E129" s="60"/>
    </row>
    <row r="130" spans="5:5" x14ac:dyDescent="0.35">
      <c r="E130" s="60"/>
    </row>
    <row r="131" spans="5:5" x14ac:dyDescent="0.35">
      <c r="E131" s="60"/>
    </row>
    <row r="132" spans="5:5" x14ac:dyDescent="0.35">
      <c r="E132" s="60"/>
    </row>
    <row r="133" spans="5:5" x14ac:dyDescent="0.35">
      <c r="E133" s="60"/>
    </row>
    <row r="134" spans="5:5" x14ac:dyDescent="0.35">
      <c r="E134" s="60"/>
    </row>
    <row r="135" spans="5:5" x14ac:dyDescent="0.35">
      <c r="E135" s="60"/>
    </row>
    <row r="136" spans="5:5" x14ac:dyDescent="0.35">
      <c r="E136" s="60"/>
    </row>
    <row r="137" spans="5:5" x14ac:dyDescent="0.35">
      <c r="E137" s="60"/>
    </row>
    <row r="138" spans="5:5" x14ac:dyDescent="0.35">
      <c r="E138" s="60"/>
    </row>
    <row r="139" spans="5:5" x14ac:dyDescent="0.35">
      <c r="E139" s="60"/>
    </row>
    <row r="140" spans="5:5" x14ac:dyDescent="0.35">
      <c r="E140" s="60"/>
    </row>
    <row r="141" spans="5:5" x14ac:dyDescent="0.35">
      <c r="E141" s="60"/>
    </row>
    <row r="142" spans="5:5" x14ac:dyDescent="0.35">
      <c r="E142" s="60"/>
    </row>
    <row r="143" spans="5:5" x14ac:dyDescent="0.35">
      <c r="E143" s="60"/>
    </row>
    <row r="144" spans="5:5" x14ac:dyDescent="0.35">
      <c r="E144" s="60"/>
    </row>
    <row r="145" spans="5:5" x14ac:dyDescent="0.35">
      <c r="E145" s="60"/>
    </row>
    <row r="146" spans="5:5" x14ac:dyDescent="0.35">
      <c r="E146" s="60"/>
    </row>
    <row r="147" spans="5:5" x14ac:dyDescent="0.35">
      <c r="E147" s="60"/>
    </row>
    <row r="148" spans="5:5" x14ac:dyDescent="0.35">
      <c r="E148" s="60"/>
    </row>
    <row r="149" spans="5:5" x14ac:dyDescent="0.35">
      <c r="E149" s="60"/>
    </row>
    <row r="150" spans="5:5" x14ac:dyDescent="0.35">
      <c r="E150" s="60"/>
    </row>
    <row r="151" spans="5:5" x14ac:dyDescent="0.35">
      <c r="E151" s="60"/>
    </row>
    <row r="152" spans="5:5" x14ac:dyDescent="0.35">
      <c r="E152" s="60"/>
    </row>
    <row r="153" spans="5:5" x14ac:dyDescent="0.35">
      <c r="E153" s="60"/>
    </row>
    <row r="154" spans="5:5" x14ac:dyDescent="0.35">
      <c r="E154" s="60"/>
    </row>
    <row r="155" spans="5:5" x14ac:dyDescent="0.35">
      <c r="E155" s="60"/>
    </row>
    <row r="156" spans="5:5" x14ac:dyDescent="0.35">
      <c r="E156" s="60"/>
    </row>
    <row r="157" spans="5:5" x14ac:dyDescent="0.35">
      <c r="E157" s="60"/>
    </row>
    <row r="158" spans="5:5" x14ac:dyDescent="0.35">
      <c r="E158" s="60"/>
    </row>
    <row r="159" spans="5:5" x14ac:dyDescent="0.35">
      <c r="E159" s="60"/>
    </row>
    <row r="160" spans="5:5" x14ac:dyDescent="0.35">
      <c r="E160" s="60"/>
    </row>
    <row r="161" spans="5:5" x14ac:dyDescent="0.35">
      <c r="E161" s="60"/>
    </row>
    <row r="162" spans="5:5" x14ac:dyDescent="0.35">
      <c r="E162" s="60"/>
    </row>
    <row r="163" spans="5:5" x14ac:dyDescent="0.35">
      <c r="E163" s="60"/>
    </row>
    <row r="164" spans="5:5" x14ac:dyDescent="0.35">
      <c r="E164" s="60"/>
    </row>
    <row r="165" spans="5:5" x14ac:dyDescent="0.35">
      <c r="E165" s="60"/>
    </row>
    <row r="166" spans="5:5" x14ac:dyDescent="0.35">
      <c r="E166" s="60"/>
    </row>
    <row r="167" spans="5:5" x14ac:dyDescent="0.35">
      <c r="E167" s="60"/>
    </row>
    <row r="168" spans="5:5" x14ac:dyDescent="0.35">
      <c r="E168" s="60"/>
    </row>
    <row r="169" spans="5:5" x14ac:dyDescent="0.35">
      <c r="E169" s="60"/>
    </row>
    <row r="170" spans="5:5" x14ac:dyDescent="0.35">
      <c r="E170" s="60"/>
    </row>
    <row r="171" spans="5:5" x14ac:dyDescent="0.35">
      <c r="E171" s="60"/>
    </row>
    <row r="172" spans="5:5" x14ac:dyDescent="0.35">
      <c r="E172" s="60"/>
    </row>
    <row r="173" spans="5:5" x14ac:dyDescent="0.35">
      <c r="E173" s="60"/>
    </row>
    <row r="174" spans="5:5" x14ac:dyDescent="0.35">
      <c r="E174" s="60"/>
    </row>
    <row r="175" spans="5:5" x14ac:dyDescent="0.35">
      <c r="E175" s="60"/>
    </row>
    <row r="176" spans="5:5" x14ac:dyDescent="0.35">
      <c r="E176" s="60"/>
    </row>
    <row r="177" spans="5:5" x14ac:dyDescent="0.35">
      <c r="E177" s="60"/>
    </row>
    <row r="178" spans="5:5" x14ac:dyDescent="0.35">
      <c r="E178" s="60"/>
    </row>
    <row r="179" spans="5:5" x14ac:dyDescent="0.35">
      <c r="E179" s="60"/>
    </row>
    <row r="180" spans="5:5" x14ac:dyDescent="0.35">
      <c r="E180" s="60"/>
    </row>
    <row r="181" spans="5:5" x14ac:dyDescent="0.35">
      <c r="E181" s="60"/>
    </row>
    <row r="182" spans="5:5" x14ac:dyDescent="0.35">
      <c r="E182" s="60"/>
    </row>
    <row r="183" spans="5:5" x14ac:dyDescent="0.35">
      <c r="E183" s="60"/>
    </row>
    <row r="184" spans="5:5" x14ac:dyDescent="0.35">
      <c r="E184" s="60"/>
    </row>
    <row r="185" spans="5:5" x14ac:dyDescent="0.35">
      <c r="E185" s="60"/>
    </row>
    <row r="186" spans="5:5" x14ac:dyDescent="0.35">
      <c r="E186" s="60"/>
    </row>
    <row r="187" spans="5:5" x14ac:dyDescent="0.35">
      <c r="E187" s="60"/>
    </row>
    <row r="188" spans="5:5" x14ac:dyDescent="0.35">
      <c r="E188" s="60"/>
    </row>
    <row r="189" spans="5:5" x14ac:dyDescent="0.35">
      <c r="E189" s="60"/>
    </row>
    <row r="190" spans="5:5" x14ac:dyDescent="0.35">
      <c r="E190" s="60"/>
    </row>
    <row r="191" spans="5:5" x14ac:dyDescent="0.35">
      <c r="E191" s="60"/>
    </row>
    <row r="192" spans="5:5" x14ac:dyDescent="0.35">
      <c r="E192" s="60"/>
    </row>
    <row r="193" spans="5:5" x14ac:dyDescent="0.35">
      <c r="E193" s="60"/>
    </row>
    <row r="194" spans="5:5" x14ac:dyDescent="0.35">
      <c r="E194" s="60"/>
    </row>
    <row r="195" spans="5:5" x14ac:dyDescent="0.35">
      <c r="E195" s="60"/>
    </row>
    <row r="196" spans="5:5" x14ac:dyDescent="0.35">
      <c r="E196" s="60"/>
    </row>
    <row r="197" spans="5:5" x14ac:dyDescent="0.35">
      <c r="E197" s="60"/>
    </row>
    <row r="198" spans="5:5" x14ac:dyDescent="0.35">
      <c r="E198" s="60"/>
    </row>
    <row r="199" spans="5:5" x14ac:dyDescent="0.35">
      <c r="E199" s="60"/>
    </row>
    <row r="200" spans="5:5" x14ac:dyDescent="0.35">
      <c r="E200" s="60"/>
    </row>
    <row r="201" spans="5:5" x14ac:dyDescent="0.35">
      <c r="E201" s="60"/>
    </row>
    <row r="202" spans="5:5" x14ac:dyDescent="0.35">
      <c r="E202" s="60"/>
    </row>
    <row r="203" spans="5:5" x14ac:dyDescent="0.35">
      <c r="E203" s="60"/>
    </row>
    <row r="204" spans="5:5" x14ac:dyDescent="0.35">
      <c r="E204" s="60"/>
    </row>
    <row r="205" spans="5:5" x14ac:dyDescent="0.35">
      <c r="E205" s="60"/>
    </row>
    <row r="206" spans="5:5" x14ac:dyDescent="0.35">
      <c r="E206" s="60"/>
    </row>
    <row r="207" spans="5:5" x14ac:dyDescent="0.35">
      <c r="E207" s="60"/>
    </row>
    <row r="208" spans="5:5" x14ac:dyDescent="0.35">
      <c r="E208" s="60"/>
    </row>
    <row r="209" spans="5:5" x14ac:dyDescent="0.35">
      <c r="E209" s="60"/>
    </row>
    <row r="210" spans="5:5" x14ac:dyDescent="0.35">
      <c r="E210" s="60"/>
    </row>
    <row r="211" spans="5:5" x14ac:dyDescent="0.35">
      <c r="E211" s="60"/>
    </row>
    <row r="212" spans="5:5" x14ac:dyDescent="0.35">
      <c r="E212" s="60"/>
    </row>
    <row r="213" spans="5:5" x14ac:dyDescent="0.35">
      <c r="E213" s="60"/>
    </row>
    <row r="214" spans="5:5" x14ac:dyDescent="0.35">
      <c r="E214" s="60"/>
    </row>
    <row r="215" spans="5:5" x14ac:dyDescent="0.35">
      <c r="E215" s="60"/>
    </row>
    <row r="216" spans="5:5" x14ac:dyDescent="0.35">
      <c r="E216" s="60"/>
    </row>
    <row r="217" spans="5:5" x14ac:dyDescent="0.35">
      <c r="E217" s="60"/>
    </row>
    <row r="218" spans="5:5" x14ac:dyDescent="0.35">
      <c r="E218" s="60"/>
    </row>
    <row r="219" spans="5:5" x14ac:dyDescent="0.35">
      <c r="E219" s="60"/>
    </row>
    <row r="220" spans="5:5" x14ac:dyDescent="0.35">
      <c r="E220" s="60"/>
    </row>
    <row r="221" spans="5:5" x14ac:dyDescent="0.35">
      <c r="E221" s="60"/>
    </row>
    <row r="222" spans="5:5" x14ac:dyDescent="0.35">
      <c r="E222" s="60"/>
    </row>
    <row r="223" spans="5:5" x14ac:dyDescent="0.35">
      <c r="E223" s="60"/>
    </row>
    <row r="224" spans="5:5" x14ac:dyDescent="0.35">
      <c r="E224" s="60"/>
    </row>
    <row r="225" spans="5:5" x14ac:dyDescent="0.35">
      <c r="E225" s="60"/>
    </row>
    <row r="226" spans="5:5" x14ac:dyDescent="0.35">
      <c r="E226" s="60"/>
    </row>
    <row r="227" spans="5:5" x14ac:dyDescent="0.35">
      <c r="E227" s="60"/>
    </row>
    <row r="228" spans="5:5" x14ac:dyDescent="0.35">
      <c r="E228" s="60"/>
    </row>
    <row r="229" spans="5:5" x14ac:dyDescent="0.35">
      <c r="E229" s="60"/>
    </row>
    <row r="230" spans="5:5" x14ac:dyDescent="0.35">
      <c r="E230" s="60"/>
    </row>
    <row r="231" spans="5:5" x14ac:dyDescent="0.35">
      <c r="E231" s="60"/>
    </row>
    <row r="232" spans="5:5" x14ac:dyDescent="0.35">
      <c r="E232" s="60"/>
    </row>
    <row r="233" spans="5:5" x14ac:dyDescent="0.35">
      <c r="E233" s="60"/>
    </row>
    <row r="234" spans="5:5" x14ac:dyDescent="0.35">
      <c r="E234" s="60"/>
    </row>
    <row r="235" spans="5:5" x14ac:dyDescent="0.35">
      <c r="E235" s="60"/>
    </row>
    <row r="236" spans="5:5" x14ac:dyDescent="0.35">
      <c r="E236" s="60"/>
    </row>
    <row r="237" spans="5:5" x14ac:dyDescent="0.35">
      <c r="E237" s="60"/>
    </row>
    <row r="238" spans="5:5" x14ac:dyDescent="0.35">
      <c r="E238" s="60"/>
    </row>
    <row r="239" spans="5:5" x14ac:dyDescent="0.35">
      <c r="E239" s="60"/>
    </row>
    <row r="240" spans="5:5" x14ac:dyDescent="0.35">
      <c r="E240" s="60"/>
    </row>
    <row r="241" spans="5:5" x14ac:dyDescent="0.35">
      <c r="E241" s="60"/>
    </row>
    <row r="242" spans="5:5" x14ac:dyDescent="0.35">
      <c r="E242" s="60"/>
    </row>
    <row r="243" spans="5:5" x14ac:dyDescent="0.35">
      <c r="E243" s="60"/>
    </row>
    <row r="244" spans="5:5" x14ac:dyDescent="0.35">
      <c r="E244" s="60"/>
    </row>
    <row r="245" spans="5:5" x14ac:dyDescent="0.35">
      <c r="E245" s="60"/>
    </row>
    <row r="246" spans="5:5" x14ac:dyDescent="0.35">
      <c r="E246" s="60"/>
    </row>
    <row r="247" spans="5:5" x14ac:dyDescent="0.35">
      <c r="E247" s="60"/>
    </row>
    <row r="248" spans="5:5" x14ac:dyDescent="0.35">
      <c r="E248" s="60"/>
    </row>
    <row r="249" spans="5:5" x14ac:dyDescent="0.35">
      <c r="E249" s="60"/>
    </row>
    <row r="250" spans="5:5" x14ac:dyDescent="0.35">
      <c r="E250" s="60"/>
    </row>
    <row r="251" spans="5:5" x14ac:dyDescent="0.35">
      <c r="E251" s="60"/>
    </row>
    <row r="252" spans="5:5" x14ac:dyDescent="0.35">
      <c r="E252" s="60"/>
    </row>
    <row r="253" spans="5:5" x14ac:dyDescent="0.35">
      <c r="E253" s="60"/>
    </row>
    <row r="254" spans="5:5" x14ac:dyDescent="0.35">
      <c r="E254" s="60"/>
    </row>
    <row r="255" spans="5:5" x14ac:dyDescent="0.35">
      <c r="E255" s="60"/>
    </row>
    <row r="256" spans="5:5" x14ac:dyDescent="0.35">
      <c r="E256" s="60"/>
    </row>
    <row r="257" spans="5:5" x14ac:dyDescent="0.35">
      <c r="E257" s="60"/>
    </row>
    <row r="258" spans="5:5" x14ac:dyDescent="0.35">
      <c r="E258" s="60"/>
    </row>
    <row r="259" spans="5:5" x14ac:dyDescent="0.35">
      <c r="E259" s="60"/>
    </row>
    <row r="260" spans="5:5" x14ac:dyDescent="0.35">
      <c r="E260" s="60"/>
    </row>
    <row r="261" spans="5:5" x14ac:dyDescent="0.35">
      <c r="E261" s="60"/>
    </row>
    <row r="262" spans="5:5" x14ac:dyDescent="0.35">
      <c r="E262" s="60"/>
    </row>
    <row r="263" spans="5:5" x14ac:dyDescent="0.35">
      <c r="E263" s="60"/>
    </row>
    <row r="264" spans="5:5" x14ac:dyDescent="0.35">
      <c r="E264" s="60"/>
    </row>
    <row r="265" spans="5:5" x14ac:dyDescent="0.35">
      <c r="E265" s="60"/>
    </row>
    <row r="266" spans="5:5" x14ac:dyDescent="0.35">
      <c r="E266" s="60"/>
    </row>
    <row r="267" spans="5:5" x14ac:dyDescent="0.35">
      <c r="E267" s="60"/>
    </row>
    <row r="268" spans="5:5" x14ac:dyDescent="0.35">
      <c r="E268" s="60"/>
    </row>
    <row r="269" spans="5:5" x14ac:dyDescent="0.35">
      <c r="E269" s="60"/>
    </row>
    <row r="270" spans="5:5" x14ac:dyDescent="0.35">
      <c r="E270" s="60"/>
    </row>
    <row r="271" spans="5:5" x14ac:dyDescent="0.35">
      <c r="E271" s="60"/>
    </row>
    <row r="272" spans="5:5" x14ac:dyDescent="0.35">
      <c r="E272" s="60"/>
    </row>
    <row r="273" spans="5:5" x14ac:dyDescent="0.35">
      <c r="E273" s="60"/>
    </row>
    <row r="274" spans="5:5" x14ac:dyDescent="0.35">
      <c r="E274" s="60"/>
    </row>
    <row r="275" spans="5:5" x14ac:dyDescent="0.35">
      <c r="E275" s="60"/>
    </row>
    <row r="276" spans="5:5" x14ac:dyDescent="0.35">
      <c r="E276" s="60"/>
    </row>
    <row r="277" spans="5:5" x14ac:dyDescent="0.35">
      <c r="E277" s="60"/>
    </row>
    <row r="278" spans="5:5" x14ac:dyDescent="0.35">
      <c r="E278" s="60"/>
    </row>
    <row r="279" spans="5:5" x14ac:dyDescent="0.35">
      <c r="E279" s="60"/>
    </row>
    <row r="280" spans="5:5" x14ac:dyDescent="0.35">
      <c r="E280" s="60"/>
    </row>
    <row r="281" spans="5:5" x14ac:dyDescent="0.35">
      <c r="E281" s="60"/>
    </row>
    <row r="282" spans="5:5" x14ac:dyDescent="0.35">
      <c r="E282" s="60"/>
    </row>
    <row r="283" spans="5:5" x14ac:dyDescent="0.35">
      <c r="E283" s="60"/>
    </row>
    <row r="284" spans="5:5" x14ac:dyDescent="0.35">
      <c r="E284" s="60"/>
    </row>
    <row r="285" spans="5:5" x14ac:dyDescent="0.35">
      <c r="E285" s="60"/>
    </row>
    <row r="286" spans="5:5" x14ac:dyDescent="0.35">
      <c r="E286" s="60"/>
    </row>
    <row r="287" spans="5:5" x14ac:dyDescent="0.35">
      <c r="E287" s="60"/>
    </row>
    <row r="288" spans="5:5" x14ac:dyDescent="0.35">
      <c r="E288" s="60"/>
    </row>
    <row r="289" spans="5:5" x14ac:dyDescent="0.35">
      <c r="E289" s="60"/>
    </row>
    <row r="290" spans="5:5" x14ac:dyDescent="0.35">
      <c r="E290" s="60"/>
    </row>
    <row r="291" spans="5:5" x14ac:dyDescent="0.35">
      <c r="E291" s="60"/>
    </row>
    <row r="292" spans="5:5" x14ac:dyDescent="0.35">
      <c r="E292" s="60"/>
    </row>
    <row r="293" spans="5:5" x14ac:dyDescent="0.35">
      <c r="E293" s="60"/>
    </row>
    <row r="294" spans="5:5" x14ac:dyDescent="0.35">
      <c r="E294" s="60"/>
    </row>
    <row r="295" spans="5:5" x14ac:dyDescent="0.35">
      <c r="E295" s="60"/>
    </row>
    <row r="296" spans="5:5" x14ac:dyDescent="0.35">
      <c r="E296" s="60"/>
    </row>
    <row r="297" spans="5:5" x14ac:dyDescent="0.35">
      <c r="E297" s="60"/>
    </row>
    <row r="298" spans="5:5" x14ac:dyDescent="0.35">
      <c r="E298" s="60"/>
    </row>
    <row r="299" spans="5:5" x14ac:dyDescent="0.35">
      <c r="E299" s="60"/>
    </row>
    <row r="300" spans="5:5" x14ac:dyDescent="0.35">
      <c r="E300" s="60"/>
    </row>
    <row r="301" spans="5:5" x14ac:dyDescent="0.35">
      <c r="E301" s="60"/>
    </row>
    <row r="302" spans="5:5" x14ac:dyDescent="0.35">
      <c r="E302" s="60"/>
    </row>
    <row r="303" spans="5:5" x14ac:dyDescent="0.35">
      <c r="E303" s="60"/>
    </row>
    <row r="304" spans="5:5" x14ac:dyDescent="0.35">
      <c r="E304" s="60"/>
    </row>
    <row r="305" spans="5:5" x14ac:dyDescent="0.35">
      <c r="E305" s="60"/>
    </row>
    <row r="306" spans="5:5" x14ac:dyDescent="0.35">
      <c r="E306" s="60"/>
    </row>
    <row r="307" spans="5:5" x14ac:dyDescent="0.35">
      <c r="E307" s="60"/>
    </row>
    <row r="308" spans="5:5" x14ac:dyDescent="0.35">
      <c r="E308" s="60"/>
    </row>
    <row r="309" spans="5:5" x14ac:dyDescent="0.35">
      <c r="E309" s="60"/>
    </row>
    <row r="310" spans="5:5" x14ac:dyDescent="0.35">
      <c r="E310" s="60"/>
    </row>
    <row r="311" spans="5:5" x14ac:dyDescent="0.35">
      <c r="E311" s="60"/>
    </row>
    <row r="312" spans="5:5" x14ac:dyDescent="0.35">
      <c r="E312" s="60"/>
    </row>
    <row r="313" spans="5:5" x14ac:dyDescent="0.35">
      <c r="E313" s="60"/>
    </row>
    <row r="314" spans="5:5" x14ac:dyDescent="0.35">
      <c r="E314" s="60"/>
    </row>
    <row r="315" spans="5:5" x14ac:dyDescent="0.35">
      <c r="E315" s="60"/>
    </row>
    <row r="316" spans="5:5" x14ac:dyDescent="0.35">
      <c r="E316" s="60"/>
    </row>
    <row r="317" spans="5:5" x14ac:dyDescent="0.35">
      <c r="E317" s="60"/>
    </row>
    <row r="318" spans="5:5" x14ac:dyDescent="0.35">
      <c r="E318" s="60"/>
    </row>
    <row r="319" spans="5:5" x14ac:dyDescent="0.35">
      <c r="E319" s="60"/>
    </row>
    <row r="320" spans="5:5" x14ac:dyDescent="0.35">
      <c r="E320" s="60"/>
    </row>
    <row r="321" spans="5:5" x14ac:dyDescent="0.35">
      <c r="E321" s="60"/>
    </row>
    <row r="322" spans="5:5" x14ac:dyDescent="0.35">
      <c r="E322" s="60"/>
    </row>
    <row r="323" spans="5:5" x14ac:dyDescent="0.35">
      <c r="E323" s="60"/>
    </row>
    <row r="324" spans="5:5" x14ac:dyDescent="0.35">
      <c r="E324" s="60"/>
    </row>
    <row r="325" spans="5:5" x14ac:dyDescent="0.35">
      <c r="E325" s="60"/>
    </row>
    <row r="326" spans="5:5" x14ac:dyDescent="0.35">
      <c r="E326" s="60"/>
    </row>
    <row r="327" spans="5:5" x14ac:dyDescent="0.35">
      <c r="E327" s="60"/>
    </row>
    <row r="328" spans="5:5" x14ac:dyDescent="0.35">
      <c r="E328" s="60"/>
    </row>
    <row r="329" spans="5:5" x14ac:dyDescent="0.35">
      <c r="E329" s="60"/>
    </row>
    <row r="330" spans="5:5" x14ac:dyDescent="0.35">
      <c r="E330" s="60"/>
    </row>
    <row r="331" spans="5:5" x14ac:dyDescent="0.35">
      <c r="E331" s="60"/>
    </row>
    <row r="332" spans="5:5" x14ac:dyDescent="0.35">
      <c r="E332" s="60"/>
    </row>
    <row r="333" spans="5:5" x14ac:dyDescent="0.35">
      <c r="E333" s="60"/>
    </row>
    <row r="334" spans="5:5" x14ac:dyDescent="0.35">
      <c r="E334" s="60"/>
    </row>
    <row r="335" spans="5:5" x14ac:dyDescent="0.35">
      <c r="E335" s="60"/>
    </row>
    <row r="336" spans="5:5" x14ac:dyDescent="0.35">
      <c r="E336" s="60"/>
    </row>
    <row r="337" spans="5:5" x14ac:dyDescent="0.35">
      <c r="E337" s="60"/>
    </row>
    <row r="338" spans="5:5" x14ac:dyDescent="0.35">
      <c r="E338" s="60"/>
    </row>
    <row r="339" spans="5:5" x14ac:dyDescent="0.35">
      <c r="E339" s="60"/>
    </row>
    <row r="340" spans="5:5" x14ac:dyDescent="0.35">
      <c r="E340" s="60"/>
    </row>
    <row r="341" spans="5:5" x14ac:dyDescent="0.35">
      <c r="E341" s="60"/>
    </row>
    <row r="342" spans="5:5" x14ac:dyDescent="0.35">
      <c r="E342" s="60"/>
    </row>
    <row r="343" spans="5:5" x14ac:dyDescent="0.35">
      <c r="E343" s="60"/>
    </row>
    <row r="344" spans="5:5" x14ac:dyDescent="0.35">
      <c r="E344" s="60"/>
    </row>
    <row r="345" spans="5:5" x14ac:dyDescent="0.35">
      <c r="E345" s="60"/>
    </row>
    <row r="346" spans="5:5" x14ac:dyDescent="0.35">
      <c r="E346" s="60"/>
    </row>
    <row r="347" spans="5:5" x14ac:dyDescent="0.35">
      <c r="E347" s="60"/>
    </row>
    <row r="348" spans="5:5" x14ac:dyDescent="0.35">
      <c r="E348" s="60"/>
    </row>
    <row r="349" spans="5:5" x14ac:dyDescent="0.35">
      <c r="E349" s="60"/>
    </row>
    <row r="350" spans="5:5" x14ac:dyDescent="0.35">
      <c r="E350" s="60"/>
    </row>
    <row r="351" spans="5:5" x14ac:dyDescent="0.35">
      <c r="E351" s="60"/>
    </row>
    <row r="352" spans="5:5" x14ac:dyDescent="0.35">
      <c r="E352" s="60"/>
    </row>
    <row r="353" spans="5:5" x14ac:dyDescent="0.35">
      <c r="E353" s="60"/>
    </row>
    <row r="354" spans="5:5" x14ac:dyDescent="0.35">
      <c r="E354" s="60"/>
    </row>
    <row r="355" spans="5:5" x14ac:dyDescent="0.35">
      <c r="E355" s="60"/>
    </row>
    <row r="356" spans="5:5" x14ac:dyDescent="0.35">
      <c r="E356" s="60"/>
    </row>
    <row r="357" spans="5:5" x14ac:dyDescent="0.35">
      <c r="E357" s="60"/>
    </row>
    <row r="358" spans="5:5" x14ac:dyDescent="0.35">
      <c r="E358" s="60"/>
    </row>
    <row r="359" spans="5:5" x14ac:dyDescent="0.35">
      <c r="E359" s="60"/>
    </row>
    <row r="360" spans="5:5" x14ac:dyDescent="0.35">
      <c r="E360" s="60"/>
    </row>
    <row r="361" spans="5:5" x14ac:dyDescent="0.35">
      <c r="E361" s="60"/>
    </row>
    <row r="362" spans="5:5" x14ac:dyDescent="0.35">
      <c r="E362" s="60"/>
    </row>
    <row r="363" spans="5:5" x14ac:dyDescent="0.35">
      <c r="E363" s="60"/>
    </row>
    <row r="364" spans="5:5" x14ac:dyDescent="0.35">
      <c r="E364" s="60"/>
    </row>
    <row r="365" spans="5:5" x14ac:dyDescent="0.35">
      <c r="E365" s="60"/>
    </row>
    <row r="366" spans="5:5" x14ac:dyDescent="0.35">
      <c r="E366" s="60"/>
    </row>
    <row r="367" spans="5:5" x14ac:dyDescent="0.35">
      <c r="E367" s="60"/>
    </row>
    <row r="368" spans="5:5" x14ac:dyDescent="0.35">
      <c r="E368" s="60"/>
    </row>
    <row r="369" spans="5:5" x14ac:dyDescent="0.35">
      <c r="E369" s="60"/>
    </row>
    <row r="370" spans="5:5" x14ac:dyDescent="0.35">
      <c r="E370" s="60"/>
    </row>
    <row r="371" spans="5:5" x14ac:dyDescent="0.35">
      <c r="E371" s="60"/>
    </row>
    <row r="372" spans="5:5" x14ac:dyDescent="0.35">
      <c r="E372" s="60"/>
    </row>
    <row r="373" spans="5:5" x14ac:dyDescent="0.35">
      <c r="E373" s="60"/>
    </row>
    <row r="374" spans="5:5" x14ac:dyDescent="0.35">
      <c r="E374" s="60"/>
    </row>
    <row r="375" spans="5:5" x14ac:dyDescent="0.35">
      <c r="E375" s="60"/>
    </row>
    <row r="376" spans="5:5" x14ac:dyDescent="0.35">
      <c r="E376" s="60"/>
    </row>
    <row r="377" spans="5:5" x14ac:dyDescent="0.35">
      <c r="E377" s="60"/>
    </row>
    <row r="378" spans="5:5" x14ac:dyDescent="0.35">
      <c r="E378" s="60"/>
    </row>
    <row r="379" spans="5:5" x14ac:dyDescent="0.35">
      <c r="E379" s="60"/>
    </row>
    <row r="380" spans="5:5" x14ac:dyDescent="0.35">
      <c r="E380" s="60"/>
    </row>
    <row r="381" spans="5:5" x14ac:dyDescent="0.35">
      <c r="E381" s="60"/>
    </row>
    <row r="382" spans="5:5" x14ac:dyDescent="0.35">
      <c r="E382" s="60"/>
    </row>
    <row r="383" spans="5:5" x14ac:dyDescent="0.35">
      <c r="E383" s="60"/>
    </row>
    <row r="384" spans="5:5" x14ac:dyDescent="0.35">
      <c r="E384" s="60"/>
    </row>
    <row r="385" spans="5:5" x14ac:dyDescent="0.35">
      <c r="E385" s="60"/>
    </row>
    <row r="386" spans="5:5" x14ac:dyDescent="0.35">
      <c r="E386" s="60"/>
    </row>
    <row r="387" spans="5:5" x14ac:dyDescent="0.35">
      <c r="E387" s="60"/>
    </row>
    <row r="388" spans="5:5" x14ac:dyDescent="0.35">
      <c r="E388" s="60"/>
    </row>
    <row r="389" spans="5:5" x14ac:dyDescent="0.35">
      <c r="E389" s="60"/>
    </row>
    <row r="390" spans="5:5" x14ac:dyDescent="0.35">
      <c r="E390" s="60"/>
    </row>
    <row r="391" spans="5:5" x14ac:dyDescent="0.35">
      <c r="E391" s="60"/>
    </row>
    <row r="392" spans="5:5" x14ac:dyDescent="0.35">
      <c r="E392" s="60"/>
    </row>
    <row r="393" spans="5:5" x14ac:dyDescent="0.35">
      <c r="E393" s="60"/>
    </row>
    <row r="394" spans="5:5" x14ac:dyDescent="0.35">
      <c r="E394" s="60"/>
    </row>
    <row r="395" spans="5:5" x14ac:dyDescent="0.35">
      <c r="E395" s="60"/>
    </row>
    <row r="396" spans="5:5" x14ac:dyDescent="0.35">
      <c r="E396" s="60"/>
    </row>
    <row r="397" spans="5:5" x14ac:dyDescent="0.35">
      <c r="E397" s="60"/>
    </row>
    <row r="398" spans="5:5" x14ac:dyDescent="0.35">
      <c r="E398" s="60"/>
    </row>
    <row r="399" spans="5:5" x14ac:dyDescent="0.35">
      <c r="E399" s="60"/>
    </row>
    <row r="400" spans="5:5" x14ac:dyDescent="0.35">
      <c r="E400" s="60"/>
    </row>
    <row r="401" spans="5:5" x14ac:dyDescent="0.35">
      <c r="E401" s="60"/>
    </row>
    <row r="402" spans="5:5" x14ac:dyDescent="0.35">
      <c r="E402" s="60"/>
    </row>
    <row r="403" spans="5:5" x14ac:dyDescent="0.35">
      <c r="E403" s="60"/>
    </row>
    <row r="404" spans="5:5" x14ac:dyDescent="0.35">
      <c r="E404" s="60"/>
    </row>
    <row r="405" spans="5:5" x14ac:dyDescent="0.35">
      <c r="E405" s="60"/>
    </row>
    <row r="406" spans="5:5" x14ac:dyDescent="0.35">
      <c r="E406" s="60"/>
    </row>
    <row r="407" spans="5:5" x14ac:dyDescent="0.35">
      <c r="E407" s="60"/>
    </row>
    <row r="408" spans="5:5" x14ac:dyDescent="0.35">
      <c r="E408" s="60"/>
    </row>
    <row r="409" spans="5:5" x14ac:dyDescent="0.35">
      <c r="E409" s="60"/>
    </row>
    <row r="410" spans="5:5" x14ac:dyDescent="0.35">
      <c r="E410" s="60"/>
    </row>
    <row r="411" spans="5:5" x14ac:dyDescent="0.35">
      <c r="E411" s="60"/>
    </row>
    <row r="412" spans="5:5" x14ac:dyDescent="0.35">
      <c r="E412" s="60"/>
    </row>
    <row r="413" spans="5:5" x14ac:dyDescent="0.35">
      <c r="E413" s="60"/>
    </row>
    <row r="414" spans="5:5" x14ac:dyDescent="0.35">
      <c r="E414" s="60"/>
    </row>
    <row r="415" spans="5:5" x14ac:dyDescent="0.35">
      <c r="E415" s="60"/>
    </row>
    <row r="416" spans="5:5" x14ac:dyDescent="0.35">
      <c r="E416" s="60"/>
    </row>
    <row r="417" spans="5:5" x14ac:dyDescent="0.35">
      <c r="E417" s="60"/>
    </row>
    <row r="418" spans="5:5" x14ac:dyDescent="0.35">
      <c r="E418" s="60"/>
    </row>
    <row r="419" spans="5:5" x14ac:dyDescent="0.35">
      <c r="E419" s="60"/>
    </row>
    <row r="420" spans="5:5" x14ac:dyDescent="0.35">
      <c r="E420" s="60"/>
    </row>
    <row r="421" spans="5:5" x14ac:dyDescent="0.35">
      <c r="E421" s="60"/>
    </row>
    <row r="422" spans="5:5" x14ac:dyDescent="0.35">
      <c r="E422" s="60"/>
    </row>
    <row r="423" spans="5:5" x14ac:dyDescent="0.35">
      <c r="E423" s="60"/>
    </row>
    <row r="424" spans="5:5" x14ac:dyDescent="0.35">
      <c r="E424" s="60"/>
    </row>
    <row r="425" spans="5:5" x14ac:dyDescent="0.35">
      <c r="E425" s="60"/>
    </row>
    <row r="426" spans="5:5" x14ac:dyDescent="0.35">
      <c r="E426" s="60"/>
    </row>
    <row r="427" spans="5:5" x14ac:dyDescent="0.35">
      <c r="E427" s="60"/>
    </row>
    <row r="428" spans="5:5" x14ac:dyDescent="0.35">
      <c r="E428" s="60"/>
    </row>
    <row r="429" spans="5:5" x14ac:dyDescent="0.35">
      <c r="E429" s="60"/>
    </row>
    <row r="430" spans="5:5" x14ac:dyDescent="0.35">
      <c r="E430" s="60"/>
    </row>
    <row r="431" spans="5:5" x14ac:dyDescent="0.35">
      <c r="E431" s="60"/>
    </row>
    <row r="432" spans="5:5" x14ac:dyDescent="0.35">
      <c r="E432" s="60"/>
    </row>
    <row r="433" spans="5:5" x14ac:dyDescent="0.35">
      <c r="E433" s="60"/>
    </row>
    <row r="434" spans="5:5" x14ac:dyDescent="0.35">
      <c r="E434" s="60"/>
    </row>
    <row r="435" spans="5:5" x14ac:dyDescent="0.35">
      <c r="E435" s="60"/>
    </row>
    <row r="436" spans="5:5" x14ac:dyDescent="0.35">
      <c r="E436" s="60"/>
    </row>
    <row r="437" spans="5:5" x14ac:dyDescent="0.35">
      <c r="E437" s="60"/>
    </row>
    <row r="438" spans="5:5" x14ac:dyDescent="0.35">
      <c r="E438" s="60"/>
    </row>
    <row r="439" spans="5:5" x14ac:dyDescent="0.35">
      <c r="E439" s="60"/>
    </row>
    <row r="440" spans="5:5" x14ac:dyDescent="0.35">
      <c r="E440" s="60"/>
    </row>
    <row r="441" spans="5:5" x14ac:dyDescent="0.35">
      <c r="E441" s="60"/>
    </row>
    <row r="442" spans="5:5" x14ac:dyDescent="0.35">
      <c r="E442" s="60"/>
    </row>
    <row r="443" spans="5:5" x14ac:dyDescent="0.35">
      <c r="E443" s="60"/>
    </row>
    <row r="444" spans="5:5" x14ac:dyDescent="0.35">
      <c r="E444" s="60"/>
    </row>
    <row r="445" spans="5:5" x14ac:dyDescent="0.35">
      <c r="E445" s="60"/>
    </row>
    <row r="446" spans="5:5" x14ac:dyDescent="0.35">
      <c r="E446" s="60"/>
    </row>
    <row r="447" spans="5:5" x14ac:dyDescent="0.35">
      <c r="E447" s="60"/>
    </row>
    <row r="448" spans="5:5" x14ac:dyDescent="0.35">
      <c r="E448" s="60"/>
    </row>
    <row r="449" spans="5:5" x14ac:dyDescent="0.35">
      <c r="E449" s="60"/>
    </row>
    <row r="450" spans="5:5" x14ac:dyDescent="0.35">
      <c r="E450" s="60"/>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otes0 xmlns="c0497838-c309-4929-9deb-adf096ca5027" xsi:nil="true"/>
    <Document_x0020_type xmlns="c0497838-c309-4929-9deb-adf096ca5027" xsi:nil="true"/>
    <Relevant_x0020_to_x0020_grants_x0020_or_x0020_contracts_x003f_ xmlns="c0497838-c309-4929-9deb-adf096ca5027" xsi:nil="true"/>
    <CEPF_x002d_specific_x003f_ xmlns="c0497838-c309-4929-9deb-adf096ca5027">false</CEPF_x002d_specific_x003f_>
    <g7sh xmlns="c0497838-c309-4929-9deb-adf096ca5027" xsi:nil="true"/>
    <GCU_x002c__x0020_CI_x002c__x0020_or_x0020_CEPF xmlns="c0497838-c309-4929-9deb-adf096ca5027" xsi:nil="true"/>
    <Life_x0020_cycle_x0020_step xmlns="c0497838-c309-4929-9deb-adf096ca5027" xsi:nil="true"/>
  </documentManagement>
</p:properties>
</file>

<file path=customXml/item2.xml>��< ? x m l   v e r s i o n = " 1 . 0 "   e n c o d i n g = " u t f - 1 6 " ? > < D a t a M a s h u p   x m l n s = " h t t p : / / s c h e m a s . m i c r o s o f t . c o m / D a t a M a s h u p " > A A A A A K U D A A B Q S w M E F A A C A A g A p U W U S / V Z J D 6 n A A A A + A A A A B I A H A B D b 2 5 m a W c v U G F j a 2 F n Z S 5 4 b W w g o h g A K K A U A A A A A A A A A A A A A A A A A A A A A A A A A A A A h Y + x D o I w G I R f h X S n L V U T J D 9 l c J X E h G h c m 1 K h E Y q h x f J u D j 6 S r y C J o m 6 O d / d d c v e 4 3 S E b 2 y a 4 q t 7 q z q Q o w h Q F y s i u 1 K Z K 0 e B O Y Y w y D j s h z 6 J S w Q Q b m 4 x W p 6 h 2 7 p I Q 4 r 3 H f o G 7 v i K M 0 o g c 8 2 0 h a 9 W K U B v r h J E K f V r l / x b i c H i N 4 Q y v G F 6 u W Y S j m A G Z b c i 1 + S J T S j E F 8 m P C Z m j c 0 C u u T L g v g M w S y P s F f w J Q S w M E F A A C A A g A p U W U 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V F l E u I c 6 R J n A A A A N Y A A A A T A B w A R m 9 y b X V s Y X M v U 2 V j d G l v b j E u b S C i G A A o o B Q A A A A A A A A A A A A A A A A A A A A A A A A A A A B t j T 0 L g z A Q h v d A / k N I F w U R n M U p d O 2 i 0 E E c o r 1 W M e Z K c o J F / O + N z d p 3 O X g / n v M w 0 I R W 1 P E W J W e c + V E 7 e I h G 9 w Y K U Q k D x J k I q n F 1 A w T n u g 1 g c r U 6 B 5 b u 6 O Y e c U 7 S v b 3 p B S o Z l 7 I 7 W o W W Q q X L I u A i 1 a j t 6 4 R / 3 i A D 6 V f N G 6 e t f 6 J b F J p 1 s W f o k / g t 2 3 c Z 3 U J m g k I i C D Y 6 j p S z y f 7 F l l 9 Q S w E C L Q A U A A I A C A C l R Z R L 9 V k k P q c A A A D 4 A A A A E g A A A A A A A A A A A A A A A A A A A A A A Q 2 9 u Z m l n L 1 B h Y 2 t h Z 2 U u e G 1 s U E s B A i 0 A F A A C A A g A p U W U S w / K 6 a u k A A A A 6 Q A A A B M A A A A A A A A A A A A A A A A A 8 w A A A F t D b 2 5 0 Z W 5 0 X 1 R 5 c G V z X S 5 4 b W x Q S w E C L Q A U A A I A C A C l R Z R L i H O k S Z w A A A D W A A A A E w A A A A A A A A A A A A A A A A D k A Q A A R m 9 y b X V s Y X M v U 2 V j d G l v b j E u b V B L B Q Y A A A A A A w A D A M I A A A D N 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1 B w A A A A A A A J M H 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G a W x s T G F z d F V w Z G F 0 Z W Q i I F Z h b H V l P S J k M j A x N y 0 x M i 0 y M F Q x M z o 0 M T o w O S 4 y M D I y M j U x W i I g L z 4 8 R W 5 0 c n k g V H l w Z T 0 i R m l s b E N v b H V t b k 5 h b W V z I i B W Y W x 1 Z T 0 i c 1 s m c X V v d D t D b 2 x 1 b W 4 x J n F 1 b 3 Q 7 X S I g L z 4 8 R W 5 0 c n k g V H l w Z T 0 i R m l s b E V y c m 9 y Q 2 9 k Z S I g V m F s d W U 9 I n N V b m t u b 3 d u I i A v P j x F b n R y e S B U e X B l P S J G a W x s Q 2 9 s d W 1 u V H l w Z X M i I F Z h b H V l P S J z Q m c 9 P S I g L z 4 8 R W 5 0 c n k g V H l w Z T 0 i R m l s b E V y c m 9 y Q 2 9 1 b n Q i I F Z h b H V l P S J s M C I g L z 4 8 R W 5 0 c n k g V H l w Z T 0 i R m l s b E N v d W 5 0 I i B W Y W x 1 Z T 0 i b D I i I C 8 + P E V u d H J 5 I F R 5 c G U 9 I k Z p b G x T d G F 0 d X M i I F Z h b H V l P S J z Q 2 9 t c G x l d G U i I C 8 + P E V u d H J 5 I F R 5 c G U 9 I k 5 h b W V V c G R h d G V k Q W Z 0 Z X J G a W x s I i B W Y W x 1 Z T 0 i b D A i I C 8 + P E V u d H J 5 I F R 5 c G U 9 I k F k Z G V k V G 9 E Y X R h T W 9 k Z W w i I F Z h b H V l P S J s M C I g L z 4 8 R W 5 0 c n k g V H l w Z T 0 i R m l s b G V k Q 2 9 t c G x l d G V S Z X N 1 b H R U b 1 d v c m t z a G V l d C I g V m F s d W U 9 I m w x I i A v P j x F b n R y e S B U e X B l P S J S Z W x h d G l v b n N o a X B J b m Z v Q 2 9 u d G F p b m V y I i B W Y W x 1 Z T 0 i c 3 s m c X V v d D t j b 2 x 1 b W 5 D b 3 V u d C Z x d W 9 0 O z o x L C Z x d W 9 0 O 2 t l e U N v b H V t b k 5 h b W V z J n F 1 b 3 Q 7 O l t d L C Z x d W 9 0 O 3 F 1 Z X J 5 U m V s Y X R p b 2 5 z a G l w c y Z x d W 9 0 O z p b X S w m c X V v d D t j b 2 x 1 b W 5 J Z G V u d G l 0 a W V z J n F 1 b 3 Q 7 O l s m c X V v d D t T Z W N 0 a W 9 u M S 9 U Y W J s Z T E v Q 2 h h b m d l Z C B U e X B l L n t D b 2 x 1 b W 4 x L D B 9 J n F 1 b 3 Q 7 X S w m c X V v d D t D b 2 x 1 b W 5 D b 3 V u d C Z x d W 9 0 O z o x L C Z x d W 9 0 O 0 t l e U N v b H V t b k 5 h b W V z J n F 1 b 3 Q 7 O l t d L C Z x d W 9 0 O 0 N v b H V t b k l k Z W 5 0 a X R p Z X M m c X V v d D s 6 W y Z x d W 9 0 O 1 N l Y 3 R p b 2 4 x L 1 R h Y m x l M S 9 D a G F u Z 2 V k I F R 5 c G U u e 0 N v b H V t b j E 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p x P 3 l 0 S A H U 6 q j g i / u R 2 x G A A A A A A C A A A A A A A D Z g A A w A A A A B A A A A D p x J 3 u j X p z Z y l D g E i K E a k B A A A A A A S A A A C g A A A A E A A A A G 9 A U 1 q v J Q d a R J i z x Q w a V U d Q A A A A Q m g u 3 8 B Y j 9 q r 8 z b s J 3 Z V C s q t 1 q h N J a S 3 q O b C X L q d a y H N y n 9 r g y q X z M Z J s b K X t K j O O 9 w O q n A C v j 8 B n 2 Z c K I B G u T m L m d d j P V H B F n u F n 3 0 Z f H A U A A A A X 3 3 l 1 j v m R D h 2 t A r E 6 o v t G P 2 S Y M g = < / D a t a M a s h u p > 
</file>

<file path=customXml/item3.xml><?xml version="1.0" encoding="utf-8"?>
<ct:contentTypeSchema xmlns:ct="http://schemas.microsoft.com/office/2006/metadata/contentType" xmlns:ma="http://schemas.microsoft.com/office/2006/metadata/properties/metaAttributes" ct:_="" ma:_="" ma:contentTypeName="Document" ma:contentTypeID="0x01010045EB0D050C32FB44929ACADA9C21E624" ma:contentTypeVersion="19" ma:contentTypeDescription="Create a new document." ma:contentTypeScope="" ma:versionID="b55a3c85a2deafda0f8f2a5b82fb1971">
  <xsd:schema xmlns:xsd="http://www.w3.org/2001/XMLSchema" xmlns:xs="http://www.w3.org/2001/XMLSchema" xmlns:p="http://schemas.microsoft.com/office/2006/metadata/properties" xmlns:ns2="c0497838-c309-4929-9deb-adf096ca5027" xmlns:ns3="fd35fde0-7421-4a34-a774-f438bb92962e" targetNamespace="http://schemas.microsoft.com/office/2006/metadata/properties" ma:root="true" ma:fieldsID="b55abd4d43dc44851201609418421314" ns2:_="" ns3:_="">
    <xsd:import namespace="c0497838-c309-4929-9deb-adf096ca5027"/>
    <xsd:import namespace="fd35fde0-7421-4a34-a774-f438bb9296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Notes0" minOccurs="0"/>
                <xsd:element ref="ns2:Document_x0020_type" minOccurs="0"/>
                <xsd:element ref="ns2:Life_x0020_cycle_x0020_step" minOccurs="0"/>
                <xsd:element ref="ns2:Relevant_x0020_to_x0020_grants_x0020_or_x0020_contracts_x003f_" minOccurs="0"/>
                <xsd:element ref="ns2:g7sh" minOccurs="0"/>
                <xsd:element ref="ns2:MediaServiceEventHashCode" minOccurs="0"/>
                <xsd:element ref="ns2:MediaServiceGenerationTime" minOccurs="0"/>
                <xsd:element ref="ns2:CEPF_x002d_specific_x003f_" minOccurs="0"/>
                <xsd:element ref="ns2:GCU_x002c__x0020_CI_x002c__x0020_or_x0020_CEPF"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97838-c309-4929-9deb-adf096ca5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Notes0" ma:index="15" nillable="true" ma:displayName="Status" ma:description="Revised by Patricia October 2018" ma:format="Dropdown" ma:internalName="Notes0">
      <xsd:simpleType>
        <xsd:restriction base="dms:Note">
          <xsd:maxLength value="255"/>
        </xsd:restriction>
      </xsd:simpleType>
    </xsd:element>
    <xsd:element name="Document_x0020_type" ma:index="16" nillable="true" ma:displayName="Document type" ma:internalName="Document_x0020_type">
      <xsd:simpleType>
        <xsd:restriction base="dms:Text">
          <xsd:maxLength value="255"/>
        </xsd:restriction>
      </xsd:simpleType>
    </xsd:element>
    <xsd:element name="Life_x0020_cycle_x0020_step" ma:index="17" nillable="true" ma:displayName="Life cycle step" ma:internalName="Life_x0020_cycle_x0020_step">
      <xsd:simpleType>
        <xsd:restriction base="dms:Text">
          <xsd:maxLength value="255"/>
        </xsd:restriction>
      </xsd:simpleType>
    </xsd:element>
    <xsd:element name="Relevant_x0020_to_x0020_grants_x0020_or_x0020_contracts_x003f_" ma:index="18" nillable="true" ma:displayName="Relevant to grants or contracts?" ma:internalName="Relevant_x0020_to_x0020_grants_x0020_or_x0020_contracts_x003f_">
      <xsd:simpleType>
        <xsd:restriction base="dms:Text">
          <xsd:maxLength value="255"/>
        </xsd:restriction>
      </xsd:simpleType>
    </xsd:element>
    <xsd:element name="g7sh" ma:index="19" nillable="true" ma:displayName="Related to Grants or Contracts?" ma:internalName="g7sh">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CEPF_x002d_specific_x003f_" ma:index="22" nillable="true" ma:displayName="CEPF-specific?" ma:default="0" ma:format="Dropdown" ma:internalName="CEPF_x002d_specific_x003f_">
      <xsd:simpleType>
        <xsd:restriction base="dms:Boolean"/>
      </xsd:simpleType>
    </xsd:element>
    <xsd:element name="GCU_x002c__x0020_CI_x002c__x0020_or_x0020_CEPF" ma:index="23" nillable="true" ma:displayName="GCU, CI, or CEPF" ma:format="Dropdown" ma:internalName="GCU_x002c__x0020_CI_x002c__x0020_or_x0020_CEPF">
      <xsd:simpleType>
        <xsd:restriction base="dms:Text">
          <xsd:maxLength value="255"/>
        </xsd:restriction>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Location" ma:index="26"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5fde0-7421-4a34-a774-f438bb9296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A71AB7-53ED-4CA7-8EA1-5D8C66D330CC}">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c0497838-c309-4929-9deb-adf096ca5027"/>
    <ds:schemaRef ds:uri="http://schemas.microsoft.com/office/infopath/2007/PartnerControls"/>
    <ds:schemaRef ds:uri="fd35fde0-7421-4a34-a774-f438bb92962e"/>
    <ds:schemaRef ds:uri="http://www.w3.org/XML/1998/namespace"/>
  </ds:schemaRefs>
</ds:datastoreItem>
</file>

<file path=customXml/itemProps2.xml><?xml version="1.0" encoding="utf-8"?>
<ds:datastoreItem xmlns:ds="http://schemas.openxmlformats.org/officeDocument/2006/customXml" ds:itemID="{C83FE0EB-1559-48B3-8DC0-1D9D046E5743}">
  <ds:schemaRefs>
    <ds:schemaRef ds:uri="http://schemas.microsoft.com/DataMashup"/>
  </ds:schemaRefs>
</ds:datastoreItem>
</file>

<file path=customXml/itemProps3.xml><?xml version="1.0" encoding="utf-8"?>
<ds:datastoreItem xmlns:ds="http://schemas.openxmlformats.org/officeDocument/2006/customXml" ds:itemID="{1A8144B9-0CE6-44C9-82FD-46900D05A9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97838-c309-4929-9deb-adf096ca5027"/>
    <ds:schemaRef ds:uri="fd35fde0-7421-4a34-a774-f438bb9296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139FEC5-9CAF-4E9C-860F-6317FB18F4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Instructions</vt:lpstr>
      <vt:lpstr>Canevas de budget</vt:lpstr>
      <vt:lpstr>Passation de marchés</vt:lpstr>
      <vt:lpstr>Sheet 1</vt:lpstr>
      <vt:lpstr>Sheet3</vt:lpstr>
      <vt:lpstr>_1._______Salaries_and_Benefits</vt:lpstr>
      <vt:lpstr>_10._______Bank_and_Insurance_Fees</vt:lpstr>
      <vt:lpstr>_11._______Management_Support_Costs</vt:lpstr>
      <vt:lpstr>_12._____Sub_grants</vt:lpstr>
      <vt:lpstr>_2._______Consultancies_and_Professional_Services</vt:lpstr>
      <vt:lpstr>_3._______Occupancy__Office_Rent_and_Utilities</vt:lpstr>
      <vt:lpstr>_4._______Telecommunications</vt:lpstr>
      <vt:lpstr>_5._______Postage_and_Delivery</vt:lpstr>
      <vt:lpstr>_6._______Supplies</vt:lpstr>
      <vt:lpstr>_7._______Furniture_and_Equipment</vt:lpstr>
      <vt:lpstr>_8._______Maintenance</vt:lpstr>
      <vt:lpstr>_9._______Travel_and_Special_Events</vt:lpstr>
      <vt:lpstr>Instructions!_Hlk31363207</vt:lpstr>
    </vt:vector>
  </TitlesOfParts>
  <Company>Conservation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drothberg</dc:creator>
  <cp:lastModifiedBy>Eric Ramarijaona</cp:lastModifiedBy>
  <cp:lastPrinted>2020-02-13T13:38:56Z</cp:lastPrinted>
  <dcterms:created xsi:type="dcterms:W3CDTF">2009-11-03T16:57:54Z</dcterms:created>
  <dcterms:modified xsi:type="dcterms:W3CDTF">2020-09-30T20:08:35Z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0x01010045EB0D050C32FB44929ACADA9C21E624</vt:lpwstr>
  </property>
</Properties>
</file>